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/>
  </bookViews>
  <sheets>
    <sheet name="专项资金分配表" sheetId="1" r:id="rId1"/>
  </sheets>
  <definedNames>
    <definedName name="_xlnm.Print_Titles" localSheetId="0">专项资金分配表!$3:$6</definedName>
  </definedNames>
  <calcPr calcId="144525"/>
</workbook>
</file>

<file path=xl/sharedStrings.xml><?xml version="1.0" encoding="utf-8"?>
<sst xmlns="http://schemas.openxmlformats.org/spreadsheetml/2006/main" count="193">
  <si>
    <t>附件3：</t>
  </si>
  <si>
    <t>省教育厅报来2019年广东省高等教育“创新强校工程”本科高校资金分配汇总表</t>
  </si>
  <si>
    <t>单位：万元</t>
  </si>
  <si>
    <t>序号</t>
  </si>
  <si>
    <t>用款单位编号</t>
  </si>
  <si>
    <t>用款单位名称</t>
  </si>
  <si>
    <t>项目名称</t>
  </si>
  <si>
    <t>2019年分配金额
（总计）</t>
  </si>
  <si>
    <t>政府预算经济分类</t>
  </si>
  <si>
    <t>部门预算经济分类</t>
  </si>
  <si>
    <t>“创新强校工程”考核奖补资金</t>
  </si>
  <si>
    <t>省级公共服务专项工作补助资金</t>
  </si>
  <si>
    <t>全省大学生学科竞赛经费</t>
  </si>
  <si>
    <t>“互联网+ 大学生创新创业大赛”广东省分赛经费</t>
  </si>
  <si>
    <t>全省系列在线开放共享课程建设经费</t>
  </si>
  <si>
    <t>2019年“创新强校工程”项目相关工作经费</t>
  </si>
  <si>
    <t>科目编码</t>
  </si>
  <si>
    <t>科目名称</t>
  </si>
  <si>
    <t>部属院校</t>
  </si>
  <si>
    <t>1</t>
  </si>
  <si>
    <t>156099</t>
  </si>
  <si>
    <t>中山大学</t>
  </si>
  <si>
    <t>对事业单位补助-商品和服务支出</t>
  </si>
  <si>
    <t>其他商品和服务支出</t>
  </si>
  <si>
    <t>2</t>
  </si>
  <si>
    <t>华南理工大学</t>
  </si>
  <si>
    <t>3</t>
  </si>
  <si>
    <t>暨南大学</t>
  </si>
  <si>
    <t>省属高校</t>
  </si>
  <si>
    <t>4</t>
  </si>
  <si>
    <t>156003</t>
  </si>
  <si>
    <t>华南农业大学</t>
  </si>
  <si>
    <t>5</t>
  </si>
  <si>
    <t>156002</t>
  </si>
  <si>
    <t>南方医科大学</t>
  </si>
  <si>
    <t>6</t>
  </si>
  <si>
    <t>156022</t>
  </si>
  <si>
    <t>广州中医药大学</t>
  </si>
  <si>
    <t>7</t>
  </si>
  <si>
    <t>156004</t>
  </si>
  <si>
    <t>华南师范大学</t>
  </si>
  <si>
    <t>8</t>
  </si>
  <si>
    <t>156006</t>
  </si>
  <si>
    <t>广东工业大学</t>
  </si>
  <si>
    <t>9</t>
  </si>
  <si>
    <t>156005</t>
  </si>
  <si>
    <t>广东外语外贸大学</t>
  </si>
  <si>
    <t>10</t>
  </si>
  <si>
    <t>156010</t>
  </si>
  <si>
    <t>汕头大学</t>
  </si>
  <si>
    <t>11</t>
  </si>
  <si>
    <t>156014</t>
  </si>
  <si>
    <t>广东财经大学</t>
  </si>
  <si>
    <t>12</t>
  </si>
  <si>
    <t>156011</t>
  </si>
  <si>
    <t>广东医科大学</t>
  </si>
  <si>
    <t>13</t>
  </si>
  <si>
    <t>156007</t>
  </si>
  <si>
    <t>广东海洋大学</t>
  </si>
  <si>
    <t>14</t>
  </si>
  <si>
    <t>156015</t>
  </si>
  <si>
    <t>仲恺农业工程学院</t>
  </si>
  <si>
    <t>15</t>
  </si>
  <si>
    <t>156012</t>
  </si>
  <si>
    <t>广东药科大学</t>
  </si>
  <si>
    <t>16</t>
  </si>
  <si>
    <t>156018</t>
  </si>
  <si>
    <t>星海音乐学院</t>
  </si>
  <si>
    <t>17</t>
  </si>
  <si>
    <t>156017</t>
  </si>
  <si>
    <t>广州美术学院</t>
  </si>
  <si>
    <t>18</t>
  </si>
  <si>
    <t>156016</t>
  </si>
  <si>
    <t>广州体育学院</t>
  </si>
  <si>
    <t>19</t>
  </si>
  <si>
    <t>156013</t>
  </si>
  <si>
    <t>广东技术师范大学</t>
  </si>
  <si>
    <t>20</t>
  </si>
  <si>
    <t>156008</t>
  </si>
  <si>
    <t>岭南师范学院</t>
  </si>
  <si>
    <t>21</t>
  </si>
  <si>
    <t>156009</t>
  </si>
  <si>
    <t>韩山师范学院</t>
  </si>
  <si>
    <t>22</t>
  </si>
  <si>
    <t>156027</t>
  </si>
  <si>
    <t>广东石油化工学院</t>
  </si>
  <si>
    <t>23</t>
  </si>
  <si>
    <t>156020</t>
  </si>
  <si>
    <t>广东金融学院</t>
  </si>
  <si>
    <t>24</t>
  </si>
  <si>
    <t>149001</t>
  </si>
  <si>
    <t>广东警官学院</t>
  </si>
  <si>
    <t>25</t>
  </si>
  <si>
    <t>156024</t>
  </si>
  <si>
    <t>广东第二师范学院</t>
  </si>
  <si>
    <t>26</t>
  </si>
  <si>
    <t>156025</t>
  </si>
  <si>
    <t>广东开放大学</t>
  </si>
  <si>
    <t>市属高校</t>
  </si>
  <si>
    <t>广州市</t>
  </si>
  <si>
    <t>27</t>
  </si>
  <si>
    <t>156019</t>
  </si>
  <si>
    <t>广州航海学院</t>
  </si>
  <si>
    <t>28</t>
  </si>
  <si>
    <t>601001</t>
  </si>
  <si>
    <t>广州大学</t>
  </si>
  <si>
    <t>29</t>
  </si>
  <si>
    <t>广州医科大学</t>
  </si>
  <si>
    <t>深圳市</t>
  </si>
  <si>
    <t>30</t>
  </si>
  <si>
    <t>602001</t>
  </si>
  <si>
    <t>深圳大学</t>
  </si>
  <si>
    <t>31</t>
  </si>
  <si>
    <t>南方科技大学</t>
  </si>
  <si>
    <t>韶关学院</t>
  </si>
  <si>
    <t>32</t>
  </si>
  <si>
    <t>156030</t>
  </si>
  <si>
    <t>嘉应学院</t>
  </si>
  <si>
    <t>33</t>
  </si>
  <si>
    <t>156031</t>
  </si>
  <si>
    <t>惠州学院</t>
  </si>
  <si>
    <t>34</t>
  </si>
  <si>
    <t>156029</t>
  </si>
  <si>
    <t>东莞市</t>
  </si>
  <si>
    <t>35</t>
  </si>
  <si>
    <t>611001</t>
  </si>
  <si>
    <t>东莞理工学院</t>
  </si>
  <si>
    <t>江门市</t>
  </si>
  <si>
    <t>36</t>
  </si>
  <si>
    <t>156034</t>
  </si>
  <si>
    <t>五邑大学</t>
  </si>
  <si>
    <t>佛山市</t>
  </si>
  <si>
    <t>37</t>
  </si>
  <si>
    <t>605001</t>
  </si>
  <si>
    <t>佛山科学技术学院</t>
  </si>
  <si>
    <t>肇庆市</t>
  </si>
  <si>
    <t>38</t>
  </si>
  <si>
    <t>156028</t>
  </si>
  <si>
    <t>肇庆学院</t>
  </si>
  <si>
    <t>民办高校</t>
  </si>
  <si>
    <t>39</t>
  </si>
  <si>
    <t>广东培正学院</t>
  </si>
  <si>
    <t>40</t>
  </si>
  <si>
    <t>广东白云学院</t>
  </si>
  <si>
    <t>41</t>
  </si>
  <si>
    <t>广东科技学院</t>
  </si>
  <si>
    <t>42</t>
  </si>
  <si>
    <t>广州商学院</t>
  </si>
  <si>
    <t>43</t>
  </si>
  <si>
    <t>广东东软学院</t>
  </si>
  <si>
    <t>44</t>
  </si>
  <si>
    <t>广州工商学院</t>
  </si>
  <si>
    <t>45</t>
  </si>
  <si>
    <t>广东理工学院</t>
  </si>
  <si>
    <t>46</t>
  </si>
  <si>
    <t>北京师范大学珠海分校</t>
  </si>
  <si>
    <t>47</t>
  </si>
  <si>
    <t>电子科技大学中山学院</t>
  </si>
  <si>
    <t>48</t>
  </si>
  <si>
    <t>北京理工大学珠海学院</t>
  </si>
  <si>
    <t>49</t>
  </si>
  <si>
    <t>吉林大学珠海学院</t>
  </si>
  <si>
    <t>50</t>
  </si>
  <si>
    <t xml:space="preserve">广东工业大学华立学院 </t>
  </si>
  <si>
    <t>51</t>
  </si>
  <si>
    <t>广州大学松田学院</t>
  </si>
  <si>
    <t>52</t>
  </si>
  <si>
    <t>东莞理工学院城市学院</t>
  </si>
  <si>
    <t>53</t>
  </si>
  <si>
    <t>中山大学新华学院</t>
  </si>
  <si>
    <t>54</t>
  </si>
  <si>
    <t>中山大学南方学院</t>
  </si>
  <si>
    <t>55</t>
  </si>
  <si>
    <t>华南理工大学广州学院</t>
  </si>
  <si>
    <t>56</t>
  </si>
  <si>
    <t>华南农业大学珠江学院</t>
  </si>
  <si>
    <t>57</t>
  </si>
  <si>
    <t>广东外语外贸大学南国商学院</t>
  </si>
  <si>
    <t>58</t>
  </si>
  <si>
    <t>广东财经大学华商学院</t>
  </si>
  <si>
    <t>59</t>
  </si>
  <si>
    <t>广东海洋大学寸金学院</t>
  </si>
  <si>
    <t>60</t>
  </si>
  <si>
    <t>广东技术师范学院天河学院</t>
  </si>
  <si>
    <t>61</t>
  </si>
  <si>
    <t>广州大学华软软件学院</t>
  </si>
  <si>
    <t>62</t>
  </si>
  <si>
    <t>北京师范大学-香港浸会大学联合国际学院</t>
  </si>
  <si>
    <t>其他部门</t>
  </si>
  <si>
    <t>63</t>
  </si>
  <si>
    <t>156001</t>
  </si>
  <si>
    <t>省教育厅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</si>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</sst>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5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8" fillId="3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49" borderId="2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4" fillId="29" borderId="7" applyNumberFormat="0" applyAlignment="0" applyProtection="0">
      <alignment vertical="center"/>
    </xf>
    <xf numFmtId="0" fontId="8" fillId="54" borderId="23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177" fontId="1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vertical="center" wrapText="1"/>
    </xf>
    <xf numFmtId="176" fontId="8" fillId="0" borderId="2" xfId="77" applyNumberFormat="1" applyFont="1" applyFill="1" applyBorder="1" applyAlignment="1">
      <alignment horizontal="right" vertical="center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_Sheet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千位分隔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tabSelected="1" zoomScale="85" zoomScaleNormal="85" topLeftCell="A34" workbookViewId="0">
      <selection activeCell="R47" sqref="R47"/>
    </sheetView>
  </sheetViews>
  <sheetFormatPr defaultColWidth="9" defaultRowHeight="42.75" customHeight="1"/>
  <cols>
    <col min="1" max="1" width="4.70833333333333" style="3" customWidth="1"/>
    <col min="2" max="2" width="1.11666666666667" style="3" hidden="1" customWidth="1"/>
    <col min="3" max="3" width="20.4333333333333" style="4" customWidth="1"/>
    <col min="4" max="4" width="11.625" style="5" customWidth="1"/>
    <col min="5" max="5" width="7.75" style="6" customWidth="1"/>
    <col min="6" max="6" width="14.5" style="6" customWidth="1"/>
    <col min="7" max="7" width="8" style="6" customWidth="1"/>
    <col min="8" max="8" width="9.875" style="7" customWidth="1"/>
    <col min="9" max="9" width="11.5416666666667" style="8" customWidth="1"/>
    <col min="10" max="10" width="6" style="4" hidden="1" customWidth="1"/>
    <col min="11" max="11" width="14.625" style="4" hidden="1" customWidth="1"/>
    <col min="12" max="12" width="6" style="4" hidden="1" customWidth="1"/>
    <col min="13" max="13" width="13.375" style="4" hidden="1" customWidth="1"/>
    <col min="14" max="16384" width="9" style="4"/>
  </cols>
  <sheetData>
    <row r="1" ht="14.25" customHeight="1" spans="1:3">
      <c r="A1" s="9" t="s">
        <v>0</v>
      </c>
      <c r="B1" s="9"/>
      <c r="C1" s="9"/>
    </row>
    <row r="2" s="1" customFormat="1" ht="60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75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1.75" customHeight="1" spans="1:13">
      <c r="A4" s="12" t="s">
        <v>3</v>
      </c>
      <c r="B4" s="12" t="s">
        <v>4</v>
      </c>
      <c r="C4" s="13" t="s">
        <v>5</v>
      </c>
      <c r="D4" s="14" t="s">
        <v>6</v>
      </c>
      <c r="E4" s="14"/>
      <c r="F4" s="14"/>
      <c r="G4" s="14"/>
      <c r="H4" s="14"/>
      <c r="I4" s="14" t="s">
        <v>7</v>
      </c>
      <c r="J4" s="25" t="s">
        <v>8</v>
      </c>
      <c r="K4" s="26"/>
      <c r="L4" s="27" t="s">
        <v>9</v>
      </c>
      <c r="M4" s="26"/>
    </row>
    <row r="5" ht="21.75" customHeight="1" spans="1:13">
      <c r="A5" s="12"/>
      <c r="B5" s="12"/>
      <c r="C5" s="13"/>
      <c r="D5" s="14" t="s">
        <v>10</v>
      </c>
      <c r="E5" s="14" t="s">
        <v>11</v>
      </c>
      <c r="F5" s="14"/>
      <c r="G5" s="14"/>
      <c r="H5" s="14"/>
      <c r="I5" s="14"/>
      <c r="J5" s="25"/>
      <c r="K5" s="26"/>
      <c r="L5" s="27"/>
      <c r="M5" s="26"/>
    </row>
    <row r="6" s="2" customFormat="1" ht="48" spans="1:13">
      <c r="A6" s="12"/>
      <c r="B6" s="12"/>
      <c r="C6" s="13"/>
      <c r="D6" s="14"/>
      <c r="E6" s="15" t="s">
        <v>12</v>
      </c>
      <c r="F6" s="15" t="s">
        <v>13</v>
      </c>
      <c r="G6" s="15" t="s">
        <v>14</v>
      </c>
      <c r="H6" s="15" t="s">
        <v>15</v>
      </c>
      <c r="I6" s="14"/>
      <c r="J6" s="28" t="s">
        <v>16</v>
      </c>
      <c r="K6" s="29" t="s">
        <v>17</v>
      </c>
      <c r="L6" s="29" t="s">
        <v>16</v>
      </c>
      <c r="M6" s="29" t="s">
        <v>17</v>
      </c>
    </row>
    <row r="7" ht="28.5" customHeight="1" spans="1:13">
      <c r="A7" s="13" t="s">
        <v>18</v>
      </c>
      <c r="B7" s="13"/>
      <c r="C7" s="13"/>
      <c r="D7" s="16"/>
      <c r="E7" s="17"/>
      <c r="F7" s="17"/>
      <c r="G7" s="18"/>
      <c r="H7" s="17"/>
      <c r="I7" s="17"/>
      <c r="J7" s="30"/>
      <c r="K7" s="30"/>
      <c r="L7" s="30"/>
      <c r="M7" s="31"/>
    </row>
    <row r="8" ht="28.5" customHeight="1" spans="1:13">
      <c r="A8" s="19" t="s">
        <v>19</v>
      </c>
      <c r="B8" s="19" t="s">
        <v>20</v>
      </c>
      <c r="C8" s="18" t="s">
        <v>21</v>
      </c>
      <c r="D8" s="20"/>
      <c r="E8" s="20">
        <v>20</v>
      </c>
      <c r="F8" s="20"/>
      <c r="G8" s="20">
        <v>20</v>
      </c>
      <c r="H8" s="20"/>
      <c r="I8" s="32">
        <f>SUM(D8:H8)</f>
        <v>40</v>
      </c>
      <c r="J8" s="33">
        <v>50502</v>
      </c>
      <c r="K8" s="34" t="s">
        <v>22</v>
      </c>
      <c r="L8" s="34">
        <v>30299</v>
      </c>
      <c r="M8" s="34" t="s">
        <v>23</v>
      </c>
    </row>
    <row r="9" ht="28.5" customHeight="1" spans="1:13">
      <c r="A9" s="19" t="s">
        <v>24</v>
      </c>
      <c r="B9" s="19" t="s">
        <v>20</v>
      </c>
      <c r="C9" s="18" t="s">
        <v>25</v>
      </c>
      <c r="D9" s="18"/>
      <c r="E9" s="20">
        <v>35</v>
      </c>
      <c r="F9" s="18"/>
      <c r="G9" s="20">
        <v>20</v>
      </c>
      <c r="H9" s="18"/>
      <c r="I9" s="32">
        <f>SUM(D9:H9)</f>
        <v>55</v>
      </c>
      <c r="J9" s="33">
        <v>50502</v>
      </c>
      <c r="K9" s="34" t="s">
        <v>22</v>
      </c>
      <c r="L9" s="34">
        <v>30299</v>
      </c>
      <c r="M9" s="34" t="s">
        <v>23</v>
      </c>
    </row>
    <row r="10" ht="28.5" customHeight="1" spans="1:13">
      <c r="A10" s="19" t="s">
        <v>26</v>
      </c>
      <c r="B10" s="19" t="s">
        <v>20</v>
      </c>
      <c r="C10" s="18" t="s">
        <v>27</v>
      </c>
      <c r="D10" s="18"/>
      <c r="E10" s="20"/>
      <c r="F10" s="18"/>
      <c r="G10" s="20">
        <v>333</v>
      </c>
      <c r="H10" s="18"/>
      <c r="I10" s="32">
        <f>SUM(D10:H10)</f>
        <v>333</v>
      </c>
      <c r="J10" s="33">
        <v>50502</v>
      </c>
      <c r="K10" s="34" t="s">
        <v>22</v>
      </c>
      <c r="L10" s="34">
        <v>30299</v>
      </c>
      <c r="M10" s="34" t="s">
        <v>23</v>
      </c>
    </row>
    <row r="11" ht="28.5" customHeight="1" spans="1:13">
      <c r="A11" s="13" t="s">
        <v>28</v>
      </c>
      <c r="B11" s="13"/>
      <c r="C11" s="13"/>
      <c r="D11" s="16"/>
      <c r="E11" s="21"/>
      <c r="F11" s="21"/>
      <c r="G11" s="22"/>
      <c r="H11" s="21"/>
      <c r="I11" s="17"/>
      <c r="M11" s="35"/>
    </row>
    <row r="12" ht="28.5" customHeight="1" spans="1:13">
      <c r="A12" s="19" t="s">
        <v>29</v>
      </c>
      <c r="B12" s="23" t="s">
        <v>30</v>
      </c>
      <c r="C12" s="18" t="s">
        <v>31</v>
      </c>
      <c r="D12" s="20"/>
      <c r="E12" s="20">
        <v>15</v>
      </c>
      <c r="F12" s="20"/>
      <c r="G12" s="20">
        <v>20</v>
      </c>
      <c r="H12" s="20"/>
      <c r="I12" s="32">
        <f t="shared" ref="I12:I35" si="0">SUM(D12:H12)</f>
        <v>35</v>
      </c>
      <c r="J12" s="33">
        <v>50502</v>
      </c>
      <c r="K12" s="34" t="s">
        <v>22</v>
      </c>
      <c r="L12" s="34">
        <v>30299</v>
      </c>
      <c r="M12" s="34" t="s">
        <v>23</v>
      </c>
    </row>
    <row r="13" ht="28.5" customHeight="1" spans="1:13">
      <c r="A13" s="19" t="s">
        <v>32</v>
      </c>
      <c r="B13" s="23" t="s">
        <v>33</v>
      </c>
      <c r="C13" s="18" t="s">
        <v>34</v>
      </c>
      <c r="D13" s="20"/>
      <c r="E13" s="20"/>
      <c r="F13" s="20"/>
      <c r="G13" s="20">
        <v>40</v>
      </c>
      <c r="H13" s="20"/>
      <c r="I13" s="32">
        <f t="shared" si="0"/>
        <v>40</v>
      </c>
      <c r="J13" s="33">
        <v>50502</v>
      </c>
      <c r="K13" s="34" t="s">
        <v>22</v>
      </c>
      <c r="L13" s="34">
        <v>30299</v>
      </c>
      <c r="M13" s="34" t="s">
        <v>23</v>
      </c>
    </row>
    <row r="14" ht="28.5" customHeight="1" spans="1:13">
      <c r="A14" s="19" t="s">
        <v>35</v>
      </c>
      <c r="B14" s="23" t="s">
        <v>36</v>
      </c>
      <c r="C14" s="18" t="s">
        <v>37</v>
      </c>
      <c r="D14" s="20"/>
      <c r="E14" s="20"/>
      <c r="F14" s="20"/>
      <c r="G14" s="20">
        <v>5</v>
      </c>
      <c r="H14" s="20"/>
      <c r="I14" s="32">
        <f t="shared" si="0"/>
        <v>5</v>
      </c>
      <c r="J14" s="33">
        <v>50502</v>
      </c>
      <c r="K14" s="34" t="s">
        <v>22</v>
      </c>
      <c r="L14" s="34">
        <v>30299</v>
      </c>
      <c r="M14" s="34" t="s">
        <v>23</v>
      </c>
    </row>
    <row r="15" ht="28.5" customHeight="1" spans="1:13">
      <c r="A15" s="19" t="s">
        <v>38</v>
      </c>
      <c r="B15" s="23" t="s">
        <v>39</v>
      </c>
      <c r="C15" s="18" t="s">
        <v>40</v>
      </c>
      <c r="D15" s="20"/>
      <c r="E15" s="20"/>
      <c r="F15" s="20"/>
      <c r="G15" s="20">
        <v>80</v>
      </c>
      <c r="H15" s="20"/>
      <c r="I15" s="32">
        <f t="shared" si="0"/>
        <v>80</v>
      </c>
      <c r="J15" s="33">
        <v>50502</v>
      </c>
      <c r="K15" s="34" t="s">
        <v>22</v>
      </c>
      <c r="L15" s="34">
        <v>30299</v>
      </c>
      <c r="M15" s="34" t="s">
        <v>23</v>
      </c>
    </row>
    <row r="16" ht="28.5" customHeight="1" spans="1:13">
      <c r="A16" s="19" t="s">
        <v>41</v>
      </c>
      <c r="B16" s="23" t="s">
        <v>42</v>
      </c>
      <c r="C16" s="18" t="s">
        <v>43</v>
      </c>
      <c r="D16" s="20"/>
      <c r="E16" s="20">
        <v>15</v>
      </c>
      <c r="F16" s="20"/>
      <c r="G16" s="20">
        <v>15</v>
      </c>
      <c r="H16" s="20"/>
      <c r="I16" s="32">
        <f t="shared" si="0"/>
        <v>30</v>
      </c>
      <c r="J16" s="33">
        <v>50502</v>
      </c>
      <c r="K16" s="34" t="s">
        <v>22</v>
      </c>
      <c r="L16" s="34">
        <v>30299</v>
      </c>
      <c r="M16" s="34" t="s">
        <v>23</v>
      </c>
    </row>
    <row r="17" ht="28.5" customHeight="1" spans="1:13">
      <c r="A17" s="19" t="s">
        <v>44</v>
      </c>
      <c r="B17" s="23" t="s">
        <v>45</v>
      </c>
      <c r="C17" s="18" t="s">
        <v>46</v>
      </c>
      <c r="D17" s="20">
        <v>3442</v>
      </c>
      <c r="E17" s="20">
        <v>15</v>
      </c>
      <c r="F17" s="20"/>
      <c r="G17" s="20">
        <v>20</v>
      </c>
      <c r="H17" s="20"/>
      <c r="I17" s="32">
        <f t="shared" si="0"/>
        <v>3477</v>
      </c>
      <c r="J17" s="33">
        <v>50502</v>
      </c>
      <c r="K17" s="34" t="s">
        <v>22</v>
      </c>
      <c r="L17" s="34">
        <v>30299</v>
      </c>
      <c r="M17" s="34" t="s">
        <v>23</v>
      </c>
    </row>
    <row r="18" ht="28.5" customHeight="1" spans="1:13">
      <c r="A18" s="19" t="s">
        <v>47</v>
      </c>
      <c r="B18" s="23" t="s">
        <v>48</v>
      </c>
      <c r="C18" s="18" t="s">
        <v>49</v>
      </c>
      <c r="D18" s="20">
        <v>3727</v>
      </c>
      <c r="E18" s="20"/>
      <c r="F18" s="20"/>
      <c r="G18" s="20">
        <v>15</v>
      </c>
      <c r="H18" s="20"/>
      <c r="I18" s="32">
        <f t="shared" si="0"/>
        <v>3742</v>
      </c>
      <c r="J18" s="33">
        <v>50502</v>
      </c>
      <c r="K18" s="34" t="s">
        <v>22</v>
      </c>
      <c r="L18" s="34">
        <v>30299</v>
      </c>
      <c r="M18" s="34" t="s">
        <v>23</v>
      </c>
    </row>
    <row r="19" ht="28.5" customHeight="1" spans="1:13">
      <c r="A19" s="19" t="s">
        <v>50</v>
      </c>
      <c r="B19" s="23" t="s">
        <v>51</v>
      </c>
      <c r="C19" s="18" t="s">
        <v>52</v>
      </c>
      <c r="D19" s="20">
        <v>3159</v>
      </c>
      <c r="E19" s="20"/>
      <c r="F19" s="20"/>
      <c r="G19" s="20">
        <v>15</v>
      </c>
      <c r="H19" s="24"/>
      <c r="I19" s="32">
        <f t="shared" si="0"/>
        <v>3174</v>
      </c>
      <c r="J19" s="33">
        <v>50502</v>
      </c>
      <c r="K19" s="34" t="s">
        <v>22</v>
      </c>
      <c r="L19" s="34">
        <v>30299</v>
      </c>
      <c r="M19" s="34" t="s">
        <v>23</v>
      </c>
    </row>
    <row r="20" ht="28.5" customHeight="1" spans="1:13">
      <c r="A20" s="19" t="s">
        <v>53</v>
      </c>
      <c r="B20" s="23" t="s">
        <v>54</v>
      </c>
      <c r="C20" s="18" t="s">
        <v>55</v>
      </c>
      <c r="D20" s="16"/>
      <c r="E20" s="16"/>
      <c r="F20" s="16"/>
      <c r="G20" s="20"/>
      <c r="H20" s="16"/>
      <c r="I20" s="32">
        <f t="shared" si="0"/>
        <v>0</v>
      </c>
      <c r="J20" s="33">
        <v>50502</v>
      </c>
      <c r="K20" s="34" t="s">
        <v>22</v>
      </c>
      <c r="L20" s="34">
        <v>30299</v>
      </c>
      <c r="M20" s="34" t="s">
        <v>23</v>
      </c>
    </row>
    <row r="21" ht="28.5" customHeight="1" spans="1:13">
      <c r="A21" s="19" t="s">
        <v>56</v>
      </c>
      <c r="B21" s="23" t="s">
        <v>57</v>
      </c>
      <c r="C21" s="18" t="s">
        <v>58</v>
      </c>
      <c r="D21" s="20">
        <v>1831</v>
      </c>
      <c r="E21" s="20"/>
      <c r="F21" s="20"/>
      <c r="G21" s="20">
        <v>5</v>
      </c>
      <c r="H21" s="20"/>
      <c r="I21" s="32">
        <f t="shared" si="0"/>
        <v>1836</v>
      </c>
      <c r="J21" s="33">
        <v>50502</v>
      </c>
      <c r="K21" s="34" t="s">
        <v>22</v>
      </c>
      <c r="L21" s="34">
        <v>30299</v>
      </c>
      <c r="M21" s="34" t="s">
        <v>23</v>
      </c>
    </row>
    <row r="22" ht="28.5" customHeight="1" spans="1:13">
      <c r="A22" s="19" t="s">
        <v>59</v>
      </c>
      <c r="B22" s="23" t="s">
        <v>60</v>
      </c>
      <c r="C22" s="18" t="s">
        <v>61</v>
      </c>
      <c r="D22" s="20">
        <v>2268</v>
      </c>
      <c r="E22" s="20"/>
      <c r="F22" s="20"/>
      <c r="G22" s="20">
        <v>5</v>
      </c>
      <c r="H22" s="24"/>
      <c r="I22" s="32">
        <f t="shared" si="0"/>
        <v>2273</v>
      </c>
      <c r="J22" s="33">
        <v>50502</v>
      </c>
      <c r="K22" s="34" t="s">
        <v>22</v>
      </c>
      <c r="L22" s="34">
        <v>30299</v>
      </c>
      <c r="M22" s="34" t="s">
        <v>23</v>
      </c>
    </row>
    <row r="23" ht="28.5" customHeight="1" spans="1:13">
      <c r="A23" s="19" t="s">
        <v>62</v>
      </c>
      <c r="B23" s="23" t="s">
        <v>63</v>
      </c>
      <c r="C23" s="18" t="s">
        <v>64</v>
      </c>
      <c r="D23" s="20">
        <v>2385</v>
      </c>
      <c r="E23" s="20"/>
      <c r="F23" s="20"/>
      <c r="G23" s="20">
        <v>20</v>
      </c>
      <c r="H23" s="20"/>
      <c r="I23" s="32">
        <f t="shared" si="0"/>
        <v>2405</v>
      </c>
      <c r="J23" s="33">
        <v>50502</v>
      </c>
      <c r="K23" s="34" t="s">
        <v>22</v>
      </c>
      <c r="L23" s="34">
        <v>30299</v>
      </c>
      <c r="M23" s="34" t="s">
        <v>23</v>
      </c>
    </row>
    <row r="24" ht="28.5" customHeight="1" spans="1:13">
      <c r="A24" s="19" t="s">
        <v>65</v>
      </c>
      <c r="B24" s="23" t="s">
        <v>66</v>
      </c>
      <c r="C24" s="18" t="s">
        <v>67</v>
      </c>
      <c r="D24" s="20">
        <v>2032</v>
      </c>
      <c r="E24" s="20"/>
      <c r="F24" s="20"/>
      <c r="G24" s="20"/>
      <c r="H24" s="24"/>
      <c r="I24" s="32">
        <f t="shared" si="0"/>
        <v>2032</v>
      </c>
      <c r="J24" s="33">
        <v>50502</v>
      </c>
      <c r="K24" s="34" t="s">
        <v>22</v>
      </c>
      <c r="L24" s="34">
        <v>30299</v>
      </c>
      <c r="M24" s="34" t="s">
        <v>23</v>
      </c>
    </row>
    <row r="25" ht="28.5" customHeight="1" spans="1:13">
      <c r="A25" s="19" t="s">
        <v>68</v>
      </c>
      <c r="B25" s="23" t="s">
        <v>69</v>
      </c>
      <c r="C25" s="18" t="s">
        <v>70</v>
      </c>
      <c r="D25" s="20">
        <v>2215</v>
      </c>
      <c r="E25" s="20"/>
      <c r="F25" s="20"/>
      <c r="G25" s="20"/>
      <c r="H25" s="24"/>
      <c r="I25" s="32">
        <f t="shared" si="0"/>
        <v>2215</v>
      </c>
      <c r="J25" s="33">
        <v>50502</v>
      </c>
      <c r="K25" s="34" t="s">
        <v>22</v>
      </c>
      <c r="L25" s="34">
        <v>30299</v>
      </c>
      <c r="M25" s="34" t="s">
        <v>23</v>
      </c>
    </row>
    <row r="26" ht="28.5" customHeight="1" spans="1:13">
      <c r="A26" s="19" t="s">
        <v>71</v>
      </c>
      <c r="B26" s="23" t="s">
        <v>72</v>
      </c>
      <c r="C26" s="18" t="s">
        <v>73</v>
      </c>
      <c r="D26" s="20">
        <v>1981</v>
      </c>
      <c r="E26" s="20"/>
      <c r="F26" s="20"/>
      <c r="G26" s="20"/>
      <c r="H26" s="24"/>
      <c r="I26" s="32">
        <f t="shared" si="0"/>
        <v>1981</v>
      </c>
      <c r="J26" s="33">
        <v>50502</v>
      </c>
      <c r="K26" s="34" t="s">
        <v>22</v>
      </c>
      <c r="L26" s="34">
        <v>30299</v>
      </c>
      <c r="M26" s="34" t="s">
        <v>23</v>
      </c>
    </row>
    <row r="27" ht="28.5" customHeight="1" spans="1:13">
      <c r="A27" s="19" t="s">
        <v>74</v>
      </c>
      <c r="B27" s="23" t="s">
        <v>75</v>
      </c>
      <c r="C27" s="18" t="s">
        <v>76</v>
      </c>
      <c r="D27" s="20">
        <v>3058</v>
      </c>
      <c r="E27" s="20"/>
      <c r="F27" s="20"/>
      <c r="G27" s="20">
        <v>15</v>
      </c>
      <c r="H27" s="24"/>
      <c r="I27" s="32">
        <f t="shared" si="0"/>
        <v>3073</v>
      </c>
      <c r="J27" s="33">
        <v>50502</v>
      </c>
      <c r="K27" s="34" t="s">
        <v>22</v>
      </c>
      <c r="L27" s="34">
        <v>30299</v>
      </c>
      <c r="M27" s="34" t="s">
        <v>23</v>
      </c>
    </row>
    <row r="28" ht="28.5" customHeight="1" spans="1:13">
      <c r="A28" s="19" t="s">
        <v>77</v>
      </c>
      <c r="B28" s="23" t="s">
        <v>78</v>
      </c>
      <c r="C28" s="18" t="s">
        <v>79</v>
      </c>
      <c r="D28" s="16"/>
      <c r="E28" s="16"/>
      <c r="F28" s="16"/>
      <c r="G28" s="20">
        <v>5</v>
      </c>
      <c r="H28" s="16"/>
      <c r="I28" s="32">
        <f t="shared" si="0"/>
        <v>5</v>
      </c>
      <c r="J28" s="33">
        <v>50502</v>
      </c>
      <c r="K28" s="34" t="s">
        <v>22</v>
      </c>
      <c r="L28" s="34">
        <v>30299</v>
      </c>
      <c r="M28" s="34" t="s">
        <v>23</v>
      </c>
    </row>
    <row r="29" ht="28.5" customHeight="1" spans="1:13">
      <c r="A29" s="19" t="s">
        <v>80</v>
      </c>
      <c r="B29" s="23" t="s">
        <v>81</v>
      </c>
      <c r="C29" s="18" t="s">
        <v>82</v>
      </c>
      <c r="D29" s="16"/>
      <c r="E29" s="20">
        <v>80</v>
      </c>
      <c r="F29" s="16"/>
      <c r="G29" s="20">
        <v>10</v>
      </c>
      <c r="H29" s="16"/>
      <c r="I29" s="32">
        <f t="shared" si="0"/>
        <v>90</v>
      </c>
      <c r="J29" s="33">
        <v>50502</v>
      </c>
      <c r="K29" s="34" t="s">
        <v>22</v>
      </c>
      <c r="L29" s="34">
        <v>30299</v>
      </c>
      <c r="M29" s="34" t="s">
        <v>23</v>
      </c>
    </row>
    <row r="30" ht="28.5" customHeight="1" spans="1:13">
      <c r="A30" s="19" t="s">
        <v>83</v>
      </c>
      <c r="B30" s="23" t="s">
        <v>84</v>
      </c>
      <c r="C30" s="18" t="s">
        <v>85</v>
      </c>
      <c r="D30" s="20">
        <v>2591</v>
      </c>
      <c r="E30" s="20"/>
      <c r="F30" s="20"/>
      <c r="G30" s="20">
        <v>5</v>
      </c>
      <c r="H30" s="20"/>
      <c r="I30" s="32">
        <f t="shared" si="0"/>
        <v>2596</v>
      </c>
      <c r="J30" s="33">
        <v>50502</v>
      </c>
      <c r="K30" s="34" t="s">
        <v>22</v>
      </c>
      <c r="L30" s="34">
        <v>30299</v>
      </c>
      <c r="M30" s="34" t="s">
        <v>23</v>
      </c>
    </row>
    <row r="31" ht="28.5" customHeight="1" spans="1:13">
      <c r="A31" s="19" t="s">
        <v>86</v>
      </c>
      <c r="B31" s="23" t="s">
        <v>87</v>
      </c>
      <c r="C31" s="18" t="s">
        <v>88</v>
      </c>
      <c r="D31" s="20">
        <v>2615</v>
      </c>
      <c r="E31" s="20"/>
      <c r="F31" s="20"/>
      <c r="G31" s="20"/>
      <c r="H31" s="24"/>
      <c r="I31" s="32">
        <f t="shared" si="0"/>
        <v>2615</v>
      </c>
      <c r="J31" s="33">
        <v>50502</v>
      </c>
      <c r="K31" s="34" t="s">
        <v>22</v>
      </c>
      <c r="L31" s="34">
        <v>30299</v>
      </c>
      <c r="M31" s="34" t="s">
        <v>23</v>
      </c>
    </row>
    <row r="32" ht="28.5" customHeight="1" spans="1:13">
      <c r="A32" s="19" t="s">
        <v>89</v>
      </c>
      <c r="B32" s="23" t="s">
        <v>90</v>
      </c>
      <c r="C32" s="18" t="s">
        <v>91</v>
      </c>
      <c r="D32" s="20">
        <v>1478</v>
      </c>
      <c r="E32" s="20"/>
      <c r="F32" s="20"/>
      <c r="G32" s="20"/>
      <c r="H32" s="24"/>
      <c r="I32" s="32">
        <f t="shared" si="0"/>
        <v>1478</v>
      </c>
      <c r="J32" s="33">
        <v>50502</v>
      </c>
      <c r="K32" s="34" t="s">
        <v>22</v>
      </c>
      <c r="L32" s="34">
        <v>30299</v>
      </c>
      <c r="M32" s="34" t="s">
        <v>23</v>
      </c>
    </row>
    <row r="33" ht="28.5" customHeight="1" spans="1:13">
      <c r="A33" s="19" t="s">
        <v>92</v>
      </c>
      <c r="B33" s="23" t="s">
        <v>93</v>
      </c>
      <c r="C33" s="18" t="s">
        <v>94</v>
      </c>
      <c r="D33" s="20">
        <v>1605</v>
      </c>
      <c r="E33" s="20"/>
      <c r="F33" s="20"/>
      <c r="G33" s="20"/>
      <c r="H33" s="24"/>
      <c r="I33" s="32">
        <f t="shared" si="0"/>
        <v>1605</v>
      </c>
      <c r="J33" s="33">
        <v>50502</v>
      </c>
      <c r="K33" s="34" t="s">
        <v>22</v>
      </c>
      <c r="L33" s="34">
        <v>30299</v>
      </c>
      <c r="M33" s="34" t="s">
        <v>23</v>
      </c>
    </row>
    <row r="34" ht="28.5" customHeight="1" spans="1:13">
      <c r="A34" s="19" t="s">
        <v>95</v>
      </c>
      <c r="B34" s="23" t="s">
        <v>96</v>
      </c>
      <c r="C34" s="18" t="s">
        <v>97</v>
      </c>
      <c r="D34" s="20">
        <v>1495</v>
      </c>
      <c r="E34" s="20"/>
      <c r="F34" s="20"/>
      <c r="G34" s="20"/>
      <c r="H34" s="20"/>
      <c r="I34" s="32">
        <f>SUM(D34:H34)</f>
        <v>1495</v>
      </c>
      <c r="J34" s="33">
        <v>50502</v>
      </c>
      <c r="K34" s="34" t="s">
        <v>22</v>
      </c>
      <c r="L34" s="34">
        <v>30299</v>
      </c>
      <c r="M34" s="34" t="s">
        <v>23</v>
      </c>
    </row>
    <row r="35" ht="28.5" customHeight="1" spans="1:13">
      <c r="A35" s="13" t="s">
        <v>98</v>
      </c>
      <c r="B35" s="13"/>
      <c r="C35" s="13"/>
      <c r="D35" s="16"/>
      <c r="E35" s="21"/>
      <c r="F35" s="21"/>
      <c r="G35" s="22"/>
      <c r="H35" s="21"/>
      <c r="I35" s="17"/>
      <c r="J35" s="30"/>
      <c r="K35" s="30"/>
      <c r="L35" s="30"/>
      <c r="M35" s="31"/>
    </row>
    <row r="36" ht="28.5" customHeight="1" spans="1:13">
      <c r="A36" s="19"/>
      <c r="B36" s="19"/>
      <c r="C36" s="17" t="s">
        <v>99</v>
      </c>
      <c r="D36" s="16"/>
      <c r="E36" s="16"/>
      <c r="F36" s="16"/>
      <c r="G36" s="20"/>
      <c r="H36" s="16"/>
      <c r="I36" s="17"/>
      <c r="J36" s="30"/>
      <c r="K36" s="30"/>
      <c r="L36" s="30"/>
      <c r="M36" s="31"/>
    </row>
    <row r="37" ht="28.5" customHeight="1" spans="1:13">
      <c r="A37" s="19" t="s">
        <v>100</v>
      </c>
      <c r="B37" s="23" t="s">
        <v>101</v>
      </c>
      <c r="C37" s="18" t="s">
        <v>102</v>
      </c>
      <c r="D37" s="20">
        <v>1615</v>
      </c>
      <c r="E37" s="20"/>
      <c r="F37" s="20"/>
      <c r="G37" s="20"/>
      <c r="H37" s="24"/>
      <c r="I37" s="32">
        <f>SUM(D37:H37)</f>
        <v>1615</v>
      </c>
      <c r="J37" s="33">
        <v>50502</v>
      </c>
      <c r="K37" s="34" t="s">
        <v>22</v>
      </c>
      <c r="L37" s="34">
        <v>30299</v>
      </c>
      <c r="M37" s="34" t="s">
        <v>23</v>
      </c>
    </row>
    <row r="38" ht="28.5" customHeight="1" spans="1:13">
      <c r="A38" s="19" t="s">
        <v>103</v>
      </c>
      <c r="B38" s="23" t="s">
        <v>104</v>
      </c>
      <c r="C38" s="18" t="s">
        <v>105</v>
      </c>
      <c r="D38" s="20"/>
      <c r="E38" s="20"/>
      <c r="F38" s="20"/>
      <c r="G38" s="20">
        <v>10</v>
      </c>
      <c r="H38" s="20"/>
      <c r="I38" s="32">
        <f>SUM(D38:H38)</f>
        <v>10</v>
      </c>
      <c r="J38" s="33">
        <v>50502</v>
      </c>
      <c r="K38" s="34" t="s">
        <v>22</v>
      </c>
      <c r="L38" s="34">
        <v>30299</v>
      </c>
      <c r="M38" s="34" t="s">
        <v>23</v>
      </c>
    </row>
    <row r="39" ht="28.5" customHeight="1" spans="1:13">
      <c r="A39" s="19" t="s">
        <v>106</v>
      </c>
      <c r="B39" s="23" t="s">
        <v>104</v>
      </c>
      <c r="C39" s="18" t="s">
        <v>107</v>
      </c>
      <c r="D39" s="20"/>
      <c r="E39" s="20"/>
      <c r="F39" s="20"/>
      <c r="G39" s="20">
        <v>10</v>
      </c>
      <c r="H39" s="20"/>
      <c r="I39" s="32">
        <f>SUM(D39:H39)</f>
        <v>10</v>
      </c>
      <c r="J39" s="33">
        <v>50502</v>
      </c>
      <c r="K39" s="34" t="s">
        <v>22</v>
      </c>
      <c r="L39" s="34">
        <v>30299</v>
      </c>
      <c r="M39" s="34" t="s">
        <v>23</v>
      </c>
    </row>
    <row r="40" ht="28.5" customHeight="1" spans="1:13">
      <c r="A40" s="19"/>
      <c r="B40" s="19"/>
      <c r="C40" s="17" t="s">
        <v>108</v>
      </c>
      <c r="D40" s="16"/>
      <c r="E40" s="21"/>
      <c r="F40" s="21"/>
      <c r="G40" s="22"/>
      <c r="H40" s="21"/>
      <c r="I40" s="17"/>
      <c r="J40" s="30"/>
      <c r="K40" s="30"/>
      <c r="L40" s="30"/>
      <c r="M40" s="31"/>
    </row>
    <row r="41" ht="28.5" customHeight="1" spans="1:13">
      <c r="A41" s="19" t="s">
        <v>109</v>
      </c>
      <c r="B41" s="23" t="s">
        <v>110</v>
      </c>
      <c r="C41" s="18" t="s">
        <v>111</v>
      </c>
      <c r="D41" s="20"/>
      <c r="E41" s="20">
        <v>20</v>
      </c>
      <c r="F41" s="20"/>
      <c r="G41" s="20">
        <v>5</v>
      </c>
      <c r="H41" s="20"/>
      <c r="I41" s="32">
        <f>SUM(D41:H41)</f>
        <v>25</v>
      </c>
      <c r="J41" s="33">
        <v>50502</v>
      </c>
      <c r="K41" s="34" t="s">
        <v>22</v>
      </c>
      <c r="L41" s="34">
        <v>30299</v>
      </c>
      <c r="M41" s="34" t="s">
        <v>23</v>
      </c>
    </row>
    <row r="42" ht="28.5" customHeight="1" spans="1:13">
      <c r="A42" s="19" t="s">
        <v>112</v>
      </c>
      <c r="B42" s="23" t="s">
        <v>110</v>
      </c>
      <c r="C42" s="18" t="s">
        <v>113</v>
      </c>
      <c r="D42" s="20"/>
      <c r="E42" s="20"/>
      <c r="F42" s="20"/>
      <c r="G42" s="20">
        <v>5</v>
      </c>
      <c r="H42" s="20"/>
      <c r="I42" s="32">
        <f>SUM(D42:H42)</f>
        <v>5</v>
      </c>
      <c r="J42" s="33">
        <v>50502</v>
      </c>
      <c r="K42" s="34" t="s">
        <v>22</v>
      </c>
      <c r="L42" s="34">
        <v>30299</v>
      </c>
      <c r="M42" s="34" t="s">
        <v>23</v>
      </c>
    </row>
    <row r="43" ht="28.5" customHeight="1" spans="1:13">
      <c r="A43" s="19"/>
      <c r="B43" s="19"/>
      <c r="C43" s="17" t="s">
        <v>114</v>
      </c>
      <c r="D43" s="16"/>
      <c r="E43" s="21"/>
      <c r="F43" s="21"/>
      <c r="G43" s="22"/>
      <c r="H43" s="21"/>
      <c r="I43" s="17"/>
      <c r="J43" s="30"/>
      <c r="K43" s="30"/>
      <c r="L43" s="30"/>
      <c r="M43" s="31"/>
    </row>
    <row r="44" ht="28.5" customHeight="1" spans="1:13">
      <c r="A44" s="19" t="s">
        <v>115</v>
      </c>
      <c r="B44" s="23" t="s">
        <v>116</v>
      </c>
      <c r="C44" s="18" t="s">
        <v>114</v>
      </c>
      <c r="D44" s="16"/>
      <c r="E44" s="16"/>
      <c r="F44" s="16"/>
      <c r="G44" s="20">
        <v>15</v>
      </c>
      <c r="H44" s="16"/>
      <c r="I44" s="32">
        <f>SUM(D44:H44)</f>
        <v>15</v>
      </c>
      <c r="J44" s="33">
        <v>50502</v>
      </c>
      <c r="K44" s="34" t="s">
        <v>22</v>
      </c>
      <c r="L44" s="34">
        <v>30299</v>
      </c>
      <c r="M44" s="34" t="s">
        <v>23</v>
      </c>
    </row>
    <row r="45" ht="28.5" customHeight="1" spans="1:13">
      <c r="A45" s="19"/>
      <c r="B45" s="19"/>
      <c r="C45" s="17" t="s">
        <v>117</v>
      </c>
      <c r="D45" s="16"/>
      <c r="E45" s="21"/>
      <c r="F45" s="21"/>
      <c r="G45" s="22"/>
      <c r="H45" s="21"/>
      <c r="I45" s="17"/>
      <c r="J45" s="30"/>
      <c r="K45" s="30"/>
      <c r="L45" s="30"/>
      <c r="M45" s="31"/>
    </row>
    <row r="46" ht="28.5" customHeight="1" spans="1:13">
      <c r="A46" s="19" t="s">
        <v>118</v>
      </c>
      <c r="B46" s="23" t="s">
        <v>119</v>
      </c>
      <c r="C46" s="18" t="s">
        <v>117</v>
      </c>
      <c r="D46" s="16"/>
      <c r="E46" s="16"/>
      <c r="F46" s="16"/>
      <c r="G46" s="20">
        <v>5</v>
      </c>
      <c r="H46" s="16"/>
      <c r="I46" s="32">
        <f>SUM(D46:H46)</f>
        <v>5</v>
      </c>
      <c r="J46" s="33">
        <v>50502</v>
      </c>
      <c r="K46" s="34" t="s">
        <v>22</v>
      </c>
      <c r="L46" s="34">
        <v>30299</v>
      </c>
      <c r="M46" s="34" t="s">
        <v>23</v>
      </c>
    </row>
    <row r="47" ht="28.5" customHeight="1" spans="1:13">
      <c r="A47" s="19"/>
      <c r="B47" s="19"/>
      <c r="C47" s="17" t="s">
        <v>120</v>
      </c>
      <c r="D47" s="16"/>
      <c r="E47" s="21"/>
      <c r="F47" s="21"/>
      <c r="G47" s="22"/>
      <c r="H47" s="21"/>
      <c r="I47" s="17"/>
      <c r="J47" s="30"/>
      <c r="K47" s="30"/>
      <c r="L47" s="30"/>
      <c r="M47" s="31"/>
    </row>
    <row r="48" ht="28.5" customHeight="1" spans="1:13">
      <c r="A48" s="19" t="s">
        <v>121</v>
      </c>
      <c r="B48" s="23" t="s">
        <v>122</v>
      </c>
      <c r="C48" s="18" t="s">
        <v>120</v>
      </c>
      <c r="D48" s="16"/>
      <c r="E48" s="16"/>
      <c r="F48" s="16"/>
      <c r="G48" s="20">
        <v>5</v>
      </c>
      <c r="H48" s="16"/>
      <c r="I48" s="32">
        <f>SUM(D48:H48)</f>
        <v>5</v>
      </c>
      <c r="J48" s="33">
        <v>50502</v>
      </c>
      <c r="K48" s="34" t="s">
        <v>22</v>
      </c>
      <c r="L48" s="34">
        <v>30299</v>
      </c>
      <c r="M48" s="34" t="s">
        <v>23</v>
      </c>
    </row>
    <row r="49" ht="28.5" customHeight="1" spans="1:13">
      <c r="A49" s="19"/>
      <c r="B49" s="23"/>
      <c r="C49" s="17" t="s">
        <v>123</v>
      </c>
      <c r="D49" s="17"/>
      <c r="E49" s="17"/>
      <c r="F49" s="17"/>
      <c r="G49" s="18"/>
      <c r="H49" s="17"/>
      <c r="I49" s="17"/>
      <c r="J49" s="30"/>
      <c r="K49" s="30"/>
      <c r="L49" s="30"/>
      <c r="M49" s="31"/>
    </row>
    <row r="50" ht="28.5" customHeight="1" spans="1:13">
      <c r="A50" s="19" t="s">
        <v>124</v>
      </c>
      <c r="B50" s="23" t="s">
        <v>125</v>
      </c>
      <c r="C50" s="18" t="s">
        <v>126</v>
      </c>
      <c r="D50" s="20"/>
      <c r="E50" s="20">
        <v>45</v>
      </c>
      <c r="F50" s="20"/>
      <c r="G50" s="20"/>
      <c r="H50" s="20"/>
      <c r="I50" s="32">
        <f>SUM(D50:H50)</f>
        <v>45</v>
      </c>
      <c r="J50" s="33">
        <v>50502</v>
      </c>
      <c r="K50" s="34" t="s">
        <v>22</v>
      </c>
      <c r="L50" s="34">
        <v>30299</v>
      </c>
      <c r="M50" s="34" t="s">
        <v>23</v>
      </c>
    </row>
    <row r="51" ht="28.5" customHeight="1" spans="1:13">
      <c r="A51" s="19"/>
      <c r="B51" s="19"/>
      <c r="C51" s="17" t="s">
        <v>127</v>
      </c>
      <c r="D51" s="16"/>
      <c r="E51" s="21"/>
      <c r="F51" s="21"/>
      <c r="G51" s="22"/>
      <c r="H51" s="21"/>
      <c r="I51" s="17"/>
      <c r="J51" s="30"/>
      <c r="K51" s="30"/>
      <c r="L51" s="30"/>
      <c r="M51" s="31"/>
    </row>
    <row r="52" ht="28.5" customHeight="1" spans="1:13">
      <c r="A52" s="19" t="s">
        <v>128</v>
      </c>
      <c r="B52" s="23" t="s">
        <v>129</v>
      </c>
      <c r="C52" s="18" t="s">
        <v>130</v>
      </c>
      <c r="D52" s="16"/>
      <c r="E52" s="16"/>
      <c r="F52" s="16"/>
      <c r="G52" s="20"/>
      <c r="H52" s="16"/>
      <c r="I52" s="32">
        <f>SUM(D52:H52)</f>
        <v>0</v>
      </c>
      <c r="J52" s="33">
        <v>50502</v>
      </c>
      <c r="K52" s="34" t="s">
        <v>22</v>
      </c>
      <c r="L52" s="34">
        <v>30299</v>
      </c>
      <c r="M52" s="34" t="s">
        <v>23</v>
      </c>
    </row>
    <row r="53" ht="28.5" customHeight="1" spans="1:13">
      <c r="A53" s="19"/>
      <c r="B53" s="23"/>
      <c r="C53" s="17" t="s">
        <v>131</v>
      </c>
      <c r="D53" s="17"/>
      <c r="E53" s="17"/>
      <c r="F53" s="17"/>
      <c r="G53" s="18"/>
      <c r="H53" s="17"/>
      <c r="I53" s="17"/>
      <c r="J53" s="30"/>
      <c r="K53" s="30"/>
      <c r="L53" s="30"/>
      <c r="M53" s="31"/>
    </row>
    <row r="54" ht="28.5" customHeight="1" spans="1:13">
      <c r="A54" s="19" t="s">
        <v>132</v>
      </c>
      <c r="B54" s="23" t="s">
        <v>133</v>
      </c>
      <c r="C54" s="18" t="s">
        <v>134</v>
      </c>
      <c r="D54" s="20"/>
      <c r="E54" s="20"/>
      <c r="F54" s="20">
        <v>200</v>
      </c>
      <c r="G54" s="20"/>
      <c r="H54" s="20"/>
      <c r="I54" s="32">
        <f>SUM(D54:H54)</f>
        <v>200</v>
      </c>
      <c r="J54" s="33">
        <v>50502</v>
      </c>
      <c r="K54" s="34" t="s">
        <v>22</v>
      </c>
      <c r="L54" s="34">
        <v>30299</v>
      </c>
      <c r="M54" s="34" t="s">
        <v>23</v>
      </c>
    </row>
    <row r="55" ht="28.5" customHeight="1" spans="1:13">
      <c r="A55" s="19"/>
      <c r="B55" s="19"/>
      <c r="C55" s="17" t="s">
        <v>135</v>
      </c>
      <c r="D55" s="16"/>
      <c r="E55" s="21"/>
      <c r="F55" s="21"/>
      <c r="G55" s="22"/>
      <c r="H55" s="21"/>
      <c r="I55" s="17"/>
      <c r="J55" s="30"/>
      <c r="K55" s="30"/>
      <c r="L55" s="30"/>
      <c r="M55" s="31"/>
    </row>
    <row r="56" ht="28.5" customHeight="1" spans="1:13">
      <c r="A56" s="19" t="s">
        <v>136</v>
      </c>
      <c r="B56" s="23" t="s">
        <v>137</v>
      </c>
      <c r="C56" s="18" t="s">
        <v>138</v>
      </c>
      <c r="D56" s="16"/>
      <c r="E56" s="20"/>
      <c r="F56" s="16"/>
      <c r="G56" s="20"/>
      <c r="H56" s="16"/>
      <c r="I56" s="32">
        <f>SUM(D56:H56)</f>
        <v>0</v>
      </c>
      <c r="J56" s="33">
        <v>50502</v>
      </c>
      <c r="K56" s="34" t="s">
        <v>22</v>
      </c>
      <c r="L56" s="34">
        <v>30299</v>
      </c>
      <c r="M56" s="34" t="s">
        <v>23</v>
      </c>
    </row>
    <row r="57" ht="28.5" customHeight="1" spans="1:13">
      <c r="A57" s="13" t="s">
        <v>139</v>
      </c>
      <c r="B57" s="13"/>
      <c r="C57" s="13"/>
      <c r="D57" s="16"/>
      <c r="E57" s="21"/>
      <c r="F57" s="21"/>
      <c r="G57" s="22"/>
      <c r="H57" s="21"/>
      <c r="I57" s="17"/>
      <c r="J57" s="30"/>
      <c r="K57" s="30"/>
      <c r="L57" s="30"/>
      <c r="M57" s="31"/>
    </row>
    <row r="58" ht="28.5" customHeight="1" spans="1:13">
      <c r="A58" s="19" t="s">
        <v>140</v>
      </c>
      <c r="B58" s="19" t="s">
        <v>20</v>
      </c>
      <c r="C58" s="18" t="s">
        <v>141</v>
      </c>
      <c r="D58" s="20">
        <v>201</v>
      </c>
      <c r="E58" s="20"/>
      <c r="F58" s="20"/>
      <c r="G58" s="20"/>
      <c r="H58" s="24"/>
      <c r="I58" s="32">
        <f t="shared" ref="I58:I81" si="1">SUM(D58:H58)</f>
        <v>201</v>
      </c>
      <c r="J58" s="33">
        <v>50502</v>
      </c>
      <c r="K58" s="34" t="s">
        <v>22</v>
      </c>
      <c r="L58" s="34">
        <v>30299</v>
      </c>
      <c r="M58" s="34" t="s">
        <v>23</v>
      </c>
    </row>
    <row r="59" ht="28.5" customHeight="1" spans="1:13">
      <c r="A59" s="19" t="s">
        <v>142</v>
      </c>
      <c r="B59" s="19" t="s">
        <v>20</v>
      </c>
      <c r="C59" s="18" t="s">
        <v>143</v>
      </c>
      <c r="D59" s="20">
        <v>480</v>
      </c>
      <c r="E59" s="20"/>
      <c r="F59" s="20"/>
      <c r="G59" s="20"/>
      <c r="H59" s="24"/>
      <c r="I59" s="32">
        <f t="shared" si="1"/>
        <v>480</v>
      </c>
      <c r="J59" s="33">
        <v>50502</v>
      </c>
      <c r="K59" s="34" t="s">
        <v>22</v>
      </c>
      <c r="L59" s="34">
        <v>30299</v>
      </c>
      <c r="M59" s="34" t="s">
        <v>23</v>
      </c>
    </row>
    <row r="60" ht="28.5" customHeight="1" spans="1:13">
      <c r="A60" s="19" t="s">
        <v>144</v>
      </c>
      <c r="B60" s="19" t="s">
        <v>20</v>
      </c>
      <c r="C60" s="18" t="s">
        <v>145</v>
      </c>
      <c r="D60" s="20">
        <v>206</v>
      </c>
      <c r="E60" s="20"/>
      <c r="F60" s="20"/>
      <c r="G60" s="20"/>
      <c r="H60" s="24"/>
      <c r="I60" s="32">
        <f t="shared" si="1"/>
        <v>206</v>
      </c>
      <c r="J60" s="33">
        <v>50502</v>
      </c>
      <c r="K60" s="34" t="s">
        <v>22</v>
      </c>
      <c r="L60" s="34">
        <v>30299</v>
      </c>
      <c r="M60" s="34" t="s">
        <v>23</v>
      </c>
    </row>
    <row r="61" ht="28.5" customHeight="1" spans="1:13">
      <c r="A61" s="19" t="s">
        <v>146</v>
      </c>
      <c r="B61" s="19" t="s">
        <v>20</v>
      </c>
      <c r="C61" s="18" t="s">
        <v>147</v>
      </c>
      <c r="D61" s="20">
        <v>198</v>
      </c>
      <c r="E61" s="20"/>
      <c r="F61" s="20"/>
      <c r="G61" s="20"/>
      <c r="H61" s="24"/>
      <c r="I61" s="32">
        <f t="shared" si="1"/>
        <v>198</v>
      </c>
      <c r="J61" s="33">
        <v>50502</v>
      </c>
      <c r="K61" s="34" t="s">
        <v>22</v>
      </c>
      <c r="L61" s="34">
        <v>30299</v>
      </c>
      <c r="M61" s="34" t="s">
        <v>23</v>
      </c>
    </row>
    <row r="62" ht="28.5" customHeight="1" spans="1:13">
      <c r="A62" s="19" t="s">
        <v>148</v>
      </c>
      <c r="B62" s="19" t="s">
        <v>20</v>
      </c>
      <c r="C62" s="18" t="s">
        <v>149</v>
      </c>
      <c r="D62" s="20">
        <v>218</v>
      </c>
      <c r="E62" s="20"/>
      <c r="F62" s="20"/>
      <c r="G62" s="20"/>
      <c r="H62" s="24"/>
      <c r="I62" s="32">
        <f t="shared" si="1"/>
        <v>218</v>
      </c>
      <c r="J62" s="33">
        <v>50502</v>
      </c>
      <c r="K62" s="34" t="s">
        <v>22</v>
      </c>
      <c r="L62" s="34">
        <v>30299</v>
      </c>
      <c r="M62" s="34" t="s">
        <v>23</v>
      </c>
    </row>
    <row r="63" ht="28.5" customHeight="1" spans="1:13">
      <c r="A63" s="19" t="s">
        <v>150</v>
      </c>
      <c r="B63" s="19" t="s">
        <v>20</v>
      </c>
      <c r="C63" s="18" t="s">
        <v>151</v>
      </c>
      <c r="D63" s="20">
        <v>199</v>
      </c>
      <c r="E63" s="20"/>
      <c r="F63" s="20"/>
      <c r="G63" s="20"/>
      <c r="H63" s="24"/>
      <c r="I63" s="32">
        <f t="shared" si="1"/>
        <v>199</v>
      </c>
      <c r="J63" s="33">
        <v>50502</v>
      </c>
      <c r="K63" s="34" t="s">
        <v>22</v>
      </c>
      <c r="L63" s="34">
        <v>30299</v>
      </c>
      <c r="M63" s="34" t="s">
        <v>23</v>
      </c>
    </row>
    <row r="64" ht="28.5" customHeight="1" spans="1:13">
      <c r="A64" s="19" t="s">
        <v>152</v>
      </c>
      <c r="B64" s="19" t="s">
        <v>20</v>
      </c>
      <c r="C64" s="18" t="s">
        <v>153</v>
      </c>
      <c r="D64" s="20">
        <v>211</v>
      </c>
      <c r="E64" s="20"/>
      <c r="F64" s="20"/>
      <c r="G64" s="20"/>
      <c r="H64" s="24"/>
      <c r="I64" s="32">
        <f t="shared" si="1"/>
        <v>211</v>
      </c>
      <c r="J64" s="33">
        <v>50502</v>
      </c>
      <c r="K64" s="34" t="s">
        <v>22</v>
      </c>
      <c r="L64" s="34">
        <v>30299</v>
      </c>
      <c r="M64" s="34" t="s">
        <v>23</v>
      </c>
    </row>
    <row r="65" ht="28.5" customHeight="1" spans="1:13">
      <c r="A65" s="19" t="s">
        <v>154</v>
      </c>
      <c r="B65" s="19" t="s">
        <v>20</v>
      </c>
      <c r="C65" s="18" t="s">
        <v>155</v>
      </c>
      <c r="D65" s="20">
        <v>511</v>
      </c>
      <c r="E65" s="20"/>
      <c r="F65" s="20"/>
      <c r="G65" s="20"/>
      <c r="H65" s="24"/>
      <c r="I65" s="32">
        <f t="shared" si="1"/>
        <v>511</v>
      </c>
      <c r="J65" s="33">
        <v>50502</v>
      </c>
      <c r="K65" s="34" t="s">
        <v>22</v>
      </c>
      <c r="L65" s="34">
        <v>30299</v>
      </c>
      <c r="M65" s="34" t="s">
        <v>23</v>
      </c>
    </row>
    <row r="66" ht="28.5" customHeight="1" spans="1:13">
      <c r="A66" s="19" t="s">
        <v>156</v>
      </c>
      <c r="B66" s="19" t="s">
        <v>20</v>
      </c>
      <c r="C66" s="18" t="s">
        <v>157</v>
      </c>
      <c r="D66" s="20"/>
      <c r="E66" s="16"/>
      <c r="F66" s="16"/>
      <c r="G66" s="20"/>
      <c r="H66" s="16"/>
      <c r="I66" s="32">
        <f t="shared" si="1"/>
        <v>0</v>
      </c>
      <c r="J66" s="33">
        <v>50502</v>
      </c>
      <c r="K66" s="34" t="s">
        <v>22</v>
      </c>
      <c r="L66" s="34">
        <v>30299</v>
      </c>
      <c r="M66" s="34" t="s">
        <v>23</v>
      </c>
    </row>
    <row r="67" ht="28.5" customHeight="1" spans="1:13">
      <c r="A67" s="19" t="s">
        <v>158</v>
      </c>
      <c r="B67" s="19" t="s">
        <v>20</v>
      </c>
      <c r="C67" s="18" t="s">
        <v>159</v>
      </c>
      <c r="D67" s="20">
        <v>492</v>
      </c>
      <c r="E67" s="20"/>
      <c r="F67" s="20"/>
      <c r="G67" s="20"/>
      <c r="H67" s="24"/>
      <c r="I67" s="32">
        <f t="shared" si="1"/>
        <v>492</v>
      </c>
      <c r="J67" s="33">
        <v>50502</v>
      </c>
      <c r="K67" s="34" t="s">
        <v>22</v>
      </c>
      <c r="L67" s="34">
        <v>30299</v>
      </c>
      <c r="M67" s="34" t="s">
        <v>23</v>
      </c>
    </row>
    <row r="68" ht="28.5" customHeight="1" spans="1:13">
      <c r="A68" s="19" t="s">
        <v>160</v>
      </c>
      <c r="B68" s="19" t="s">
        <v>20</v>
      </c>
      <c r="C68" s="18" t="s">
        <v>161</v>
      </c>
      <c r="D68" s="20">
        <v>486</v>
      </c>
      <c r="E68" s="20"/>
      <c r="F68" s="20"/>
      <c r="G68" s="20"/>
      <c r="H68" s="36"/>
      <c r="I68" s="32">
        <f t="shared" si="1"/>
        <v>486</v>
      </c>
      <c r="J68" s="33">
        <v>50502</v>
      </c>
      <c r="K68" s="34" t="s">
        <v>22</v>
      </c>
      <c r="L68" s="34">
        <v>30299</v>
      </c>
      <c r="M68" s="34" t="s">
        <v>23</v>
      </c>
    </row>
    <row r="69" ht="28.5" customHeight="1" spans="1:13">
      <c r="A69" s="19" t="s">
        <v>162</v>
      </c>
      <c r="B69" s="19" t="s">
        <v>20</v>
      </c>
      <c r="C69" s="18" t="s">
        <v>163</v>
      </c>
      <c r="D69" s="20">
        <v>191</v>
      </c>
      <c r="E69" s="20"/>
      <c r="F69" s="20"/>
      <c r="G69" s="20"/>
      <c r="H69" s="24"/>
      <c r="I69" s="32">
        <f t="shared" si="1"/>
        <v>191</v>
      </c>
      <c r="J69" s="33">
        <v>50502</v>
      </c>
      <c r="K69" s="34" t="s">
        <v>22</v>
      </c>
      <c r="L69" s="34">
        <v>30299</v>
      </c>
      <c r="M69" s="34" t="s">
        <v>23</v>
      </c>
    </row>
    <row r="70" ht="28.5" customHeight="1" spans="1:13">
      <c r="A70" s="19" t="s">
        <v>164</v>
      </c>
      <c r="B70" s="19" t="s">
        <v>20</v>
      </c>
      <c r="C70" s="18" t="s">
        <v>165</v>
      </c>
      <c r="D70" s="20">
        <v>166</v>
      </c>
      <c r="E70" s="20"/>
      <c r="F70" s="20"/>
      <c r="G70" s="20"/>
      <c r="H70" s="24"/>
      <c r="I70" s="32">
        <f t="shared" si="1"/>
        <v>166</v>
      </c>
      <c r="J70" s="33">
        <v>50502</v>
      </c>
      <c r="K70" s="34" t="s">
        <v>22</v>
      </c>
      <c r="L70" s="34">
        <v>30299</v>
      </c>
      <c r="M70" s="34" t="s">
        <v>23</v>
      </c>
    </row>
    <row r="71" ht="28.5" customHeight="1" spans="1:13">
      <c r="A71" s="19" t="s">
        <v>166</v>
      </c>
      <c r="B71" s="19" t="s">
        <v>20</v>
      </c>
      <c r="C71" s="18" t="s">
        <v>167</v>
      </c>
      <c r="D71" s="20">
        <v>200</v>
      </c>
      <c r="E71" s="20"/>
      <c r="F71" s="20"/>
      <c r="G71" s="20"/>
      <c r="H71" s="24"/>
      <c r="I71" s="32">
        <f t="shared" si="1"/>
        <v>200</v>
      </c>
      <c r="J71" s="33">
        <v>50502</v>
      </c>
      <c r="K71" s="34" t="s">
        <v>22</v>
      </c>
      <c r="L71" s="34">
        <v>30299</v>
      </c>
      <c r="M71" s="34" t="s">
        <v>23</v>
      </c>
    </row>
    <row r="72" ht="28.5" customHeight="1" spans="1:13">
      <c r="A72" s="19" t="s">
        <v>168</v>
      </c>
      <c r="B72" s="19" t="s">
        <v>20</v>
      </c>
      <c r="C72" s="18" t="s">
        <v>169</v>
      </c>
      <c r="D72" s="20">
        <v>213</v>
      </c>
      <c r="E72" s="20">
        <v>20</v>
      </c>
      <c r="F72" s="20"/>
      <c r="G72" s="20"/>
      <c r="H72" s="24"/>
      <c r="I72" s="32">
        <f t="shared" si="1"/>
        <v>233</v>
      </c>
      <c r="J72" s="33">
        <v>50502</v>
      </c>
      <c r="K72" s="34" t="s">
        <v>22</v>
      </c>
      <c r="L72" s="34">
        <v>30299</v>
      </c>
      <c r="M72" s="34" t="s">
        <v>23</v>
      </c>
    </row>
    <row r="73" ht="28.5" customHeight="1" spans="1:13">
      <c r="A73" s="19" t="s">
        <v>170</v>
      </c>
      <c r="B73" s="19" t="s">
        <v>20</v>
      </c>
      <c r="C73" s="18" t="s">
        <v>171</v>
      </c>
      <c r="D73" s="20">
        <v>481</v>
      </c>
      <c r="E73" s="20"/>
      <c r="F73" s="20"/>
      <c r="G73" s="20"/>
      <c r="H73" s="24"/>
      <c r="I73" s="32">
        <f t="shared" si="1"/>
        <v>481</v>
      </c>
      <c r="J73" s="33">
        <v>50502</v>
      </c>
      <c r="K73" s="34" t="s">
        <v>22</v>
      </c>
      <c r="L73" s="34">
        <v>30299</v>
      </c>
      <c r="M73" s="34" t="s">
        <v>23</v>
      </c>
    </row>
    <row r="74" ht="28.5" customHeight="1" spans="1:13">
      <c r="A74" s="19" t="s">
        <v>172</v>
      </c>
      <c r="B74" s="19" t="s">
        <v>20</v>
      </c>
      <c r="C74" s="18" t="s">
        <v>173</v>
      </c>
      <c r="D74" s="20">
        <v>233</v>
      </c>
      <c r="E74" s="20"/>
      <c r="F74" s="20"/>
      <c r="G74" s="20"/>
      <c r="H74" s="24"/>
      <c r="I74" s="32">
        <f t="shared" si="1"/>
        <v>233</v>
      </c>
      <c r="J74" s="33">
        <v>50502</v>
      </c>
      <c r="K74" s="34" t="s">
        <v>22</v>
      </c>
      <c r="L74" s="34">
        <v>30299</v>
      </c>
      <c r="M74" s="34" t="s">
        <v>23</v>
      </c>
    </row>
    <row r="75" ht="28.5" customHeight="1" spans="1:13">
      <c r="A75" s="19" t="s">
        <v>174</v>
      </c>
      <c r="B75" s="19" t="s">
        <v>20</v>
      </c>
      <c r="C75" s="18" t="s">
        <v>175</v>
      </c>
      <c r="D75" s="20">
        <v>178</v>
      </c>
      <c r="E75" s="20"/>
      <c r="F75" s="20"/>
      <c r="G75" s="20"/>
      <c r="H75" s="24"/>
      <c r="I75" s="32">
        <f t="shared" si="1"/>
        <v>178</v>
      </c>
      <c r="J75" s="33">
        <v>50502</v>
      </c>
      <c r="K75" s="34" t="s">
        <v>22</v>
      </c>
      <c r="L75" s="34">
        <v>30299</v>
      </c>
      <c r="M75" s="34" t="s">
        <v>23</v>
      </c>
    </row>
    <row r="76" ht="28.5" customHeight="1" spans="1:13">
      <c r="A76" s="19" t="s">
        <v>176</v>
      </c>
      <c r="B76" s="19" t="s">
        <v>20</v>
      </c>
      <c r="C76" s="18" t="s">
        <v>177</v>
      </c>
      <c r="D76" s="20">
        <v>227</v>
      </c>
      <c r="E76" s="20"/>
      <c r="F76" s="20"/>
      <c r="G76" s="20"/>
      <c r="H76" s="24"/>
      <c r="I76" s="32">
        <f t="shared" si="1"/>
        <v>227</v>
      </c>
      <c r="J76" s="33">
        <v>50502</v>
      </c>
      <c r="K76" s="34" t="s">
        <v>22</v>
      </c>
      <c r="L76" s="34">
        <v>30299</v>
      </c>
      <c r="M76" s="34" t="s">
        <v>23</v>
      </c>
    </row>
    <row r="77" ht="28.5" customHeight="1" spans="1:13">
      <c r="A77" s="19" t="s">
        <v>178</v>
      </c>
      <c r="B77" s="19" t="s">
        <v>20</v>
      </c>
      <c r="C77" s="18" t="s">
        <v>179</v>
      </c>
      <c r="D77" s="20">
        <v>160</v>
      </c>
      <c r="E77" s="20"/>
      <c r="F77" s="20"/>
      <c r="G77" s="20"/>
      <c r="H77" s="24"/>
      <c r="I77" s="32">
        <f t="shared" si="1"/>
        <v>160</v>
      </c>
      <c r="J77" s="33">
        <v>50502</v>
      </c>
      <c r="K77" s="34" t="s">
        <v>22</v>
      </c>
      <c r="L77" s="34">
        <v>30299</v>
      </c>
      <c r="M77" s="34" t="s">
        <v>23</v>
      </c>
    </row>
    <row r="78" ht="28.5" customHeight="1" spans="1:13">
      <c r="A78" s="19" t="s">
        <v>180</v>
      </c>
      <c r="B78" s="19" t="s">
        <v>20</v>
      </c>
      <c r="C78" s="18" t="s">
        <v>181</v>
      </c>
      <c r="D78" s="20">
        <v>156</v>
      </c>
      <c r="E78" s="20"/>
      <c r="F78" s="20"/>
      <c r="G78" s="20"/>
      <c r="H78" s="24"/>
      <c r="I78" s="32">
        <f t="shared" si="1"/>
        <v>156</v>
      </c>
      <c r="J78" s="33">
        <v>50502</v>
      </c>
      <c r="K78" s="34" t="s">
        <v>22</v>
      </c>
      <c r="L78" s="34">
        <v>30299</v>
      </c>
      <c r="M78" s="34" t="s">
        <v>23</v>
      </c>
    </row>
    <row r="79" ht="28.5" customHeight="1" spans="1:13">
      <c r="A79" s="19" t="s">
        <v>182</v>
      </c>
      <c r="B79" s="19" t="s">
        <v>20</v>
      </c>
      <c r="C79" s="18" t="s">
        <v>183</v>
      </c>
      <c r="D79" s="20">
        <v>210</v>
      </c>
      <c r="E79" s="20"/>
      <c r="F79" s="20"/>
      <c r="G79" s="20"/>
      <c r="H79" s="24"/>
      <c r="I79" s="32">
        <f t="shared" si="1"/>
        <v>210</v>
      </c>
      <c r="J79" s="33">
        <v>50502</v>
      </c>
      <c r="K79" s="34" t="s">
        <v>22</v>
      </c>
      <c r="L79" s="34">
        <v>30299</v>
      </c>
      <c r="M79" s="34" t="s">
        <v>23</v>
      </c>
    </row>
    <row r="80" ht="28.5" customHeight="1" spans="1:13">
      <c r="A80" s="19" t="s">
        <v>184</v>
      </c>
      <c r="B80" s="19" t="s">
        <v>20</v>
      </c>
      <c r="C80" s="18" t="s">
        <v>185</v>
      </c>
      <c r="D80" s="20">
        <v>205</v>
      </c>
      <c r="E80" s="20"/>
      <c r="F80" s="20"/>
      <c r="G80" s="20"/>
      <c r="H80" s="24"/>
      <c r="I80" s="32">
        <f t="shared" si="1"/>
        <v>205</v>
      </c>
      <c r="J80" s="33">
        <v>50502</v>
      </c>
      <c r="K80" s="34" t="s">
        <v>22</v>
      </c>
      <c r="L80" s="34">
        <v>30299</v>
      </c>
      <c r="M80" s="34" t="s">
        <v>23</v>
      </c>
    </row>
    <row r="81" ht="28.5" customHeight="1" spans="1:13">
      <c r="A81" s="19" t="s">
        <v>186</v>
      </c>
      <c r="B81" s="19" t="s">
        <v>20</v>
      </c>
      <c r="C81" s="18" t="s">
        <v>187</v>
      </c>
      <c r="D81" s="20">
        <v>178</v>
      </c>
      <c r="E81" s="20"/>
      <c r="F81" s="20"/>
      <c r="G81" s="20"/>
      <c r="H81" s="24"/>
      <c r="I81" s="32">
        <f t="shared" si="1"/>
        <v>178</v>
      </c>
      <c r="J81" s="33">
        <v>50502</v>
      </c>
      <c r="K81" s="34" t="s">
        <v>22</v>
      </c>
      <c r="L81" s="34">
        <v>30299</v>
      </c>
      <c r="M81" s="34" t="s">
        <v>23</v>
      </c>
    </row>
    <row r="82" ht="28.5" customHeight="1" spans="1:13">
      <c r="A82" s="32"/>
      <c r="B82" s="32"/>
      <c r="C82" s="32" t="s">
        <v>188</v>
      </c>
      <c r="D82" s="16"/>
      <c r="E82" s="16"/>
      <c r="F82" s="16"/>
      <c r="G82" s="20"/>
      <c r="H82" s="16"/>
      <c r="I82" s="17"/>
      <c r="J82" s="30"/>
      <c r="K82" s="30"/>
      <c r="L82" s="30"/>
      <c r="M82" s="31"/>
    </row>
    <row r="83" ht="28.5" customHeight="1" spans="1:13">
      <c r="A83" s="19" t="s">
        <v>189</v>
      </c>
      <c r="B83" s="19" t="s">
        <v>190</v>
      </c>
      <c r="C83" s="18" t="s">
        <v>191</v>
      </c>
      <c r="D83" s="20"/>
      <c r="E83" s="20"/>
      <c r="F83" s="18"/>
      <c r="G83" s="20"/>
      <c r="H83" s="20">
        <v>185</v>
      </c>
      <c r="I83" s="32">
        <f>SUM(D83:H83)</f>
        <v>185</v>
      </c>
      <c r="J83" s="33">
        <v>50502</v>
      </c>
      <c r="K83" s="34" t="s">
        <v>22</v>
      </c>
      <c r="L83" s="34">
        <v>30299</v>
      </c>
      <c r="M83" s="34" t="s">
        <v>23</v>
      </c>
    </row>
    <row r="84" ht="28.5" customHeight="1" spans="1:13">
      <c r="A84" s="12" t="s">
        <v>192</v>
      </c>
      <c r="B84" s="12"/>
      <c r="C84" s="12"/>
      <c r="D84" s="16">
        <f>SUM(D8:D83)</f>
        <v>43497</v>
      </c>
      <c r="E84" s="16">
        <f>SUM(E8:E83)</f>
        <v>265</v>
      </c>
      <c r="F84" s="16">
        <f>SUM(F8:F83)</f>
        <v>200</v>
      </c>
      <c r="G84" s="16">
        <f>SUM(G8:G83)</f>
        <v>703</v>
      </c>
      <c r="H84" s="16">
        <f>SUM(H8:H83)</f>
        <v>185</v>
      </c>
      <c r="I84" s="32">
        <f>SUM(D84:H84)</f>
        <v>44850</v>
      </c>
      <c r="J84" s="33">
        <v>50502</v>
      </c>
      <c r="K84" s="34" t="s">
        <v>22</v>
      </c>
      <c r="L84" s="34">
        <v>30299</v>
      </c>
      <c r="M84" s="34" t="s">
        <v>23</v>
      </c>
    </row>
  </sheetData>
  <mergeCells count="17">
    <mergeCell ref="A1:C1"/>
    <mergeCell ref="A2:M2"/>
    <mergeCell ref="A3:M3"/>
    <mergeCell ref="D4:H4"/>
    <mergeCell ref="J4:K4"/>
    <mergeCell ref="L4:M4"/>
    <mergeCell ref="E5:H5"/>
    <mergeCell ref="A7:C7"/>
    <mergeCell ref="A11:C11"/>
    <mergeCell ref="A35:C35"/>
    <mergeCell ref="A57:C57"/>
    <mergeCell ref="A84:C84"/>
    <mergeCell ref="A4:A6"/>
    <mergeCell ref="B4:B6"/>
    <mergeCell ref="C4:C6"/>
    <mergeCell ref="D5:D6"/>
    <mergeCell ref="I4:I6"/>
  </mergeCells>
  <printOptions horizontalCentered="1"/>
  <pageMargins left="0.511805555555556" right="0.511805555555556" top="0.747916666666667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㖈གྷ_x000b_</dc:creator>
  <cp:lastModifiedBy>周薇薇</cp:lastModifiedBy>
  <dcterms:created xsi:type="dcterms:W3CDTF">2015-04-07T09:33:00Z</dcterms:created>
  <cp:lastPrinted>2018-03-16T01:58:00Z</cp:lastPrinted>
  <dcterms:modified xsi:type="dcterms:W3CDTF">2019-03-27T00:55:58Z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