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63" windowHeight="9047"/>
  </bookViews>
  <sheets>
    <sheet name="Sheet4" sheetId="3" r:id="rId1"/>
  </sheets>
  <definedNames>
    <definedName name="_xlnm.Print_Titles" localSheetId="0">Sheet4!$2:$3</definedName>
  </definedNames>
  <calcPr calcId="144525"/>
</workbook>
</file>

<file path=xl/sharedStrings.xml><?xml version="1.0" encoding="utf-8"?>
<sst xmlns="http://schemas.openxmlformats.org/spreadsheetml/2006/main" count="148">
  <si>
    <t>2021年特殊教育公平融合发展项目资金（第二批）明细表</t>
  </si>
  <si>
    <t>预算单位编码</t>
  </si>
  <si>
    <t>资金下达单位</t>
  </si>
  <si>
    <t>项目单位</t>
  </si>
  <si>
    <t>项目名称</t>
  </si>
  <si>
    <t>资金用途</t>
  </si>
  <si>
    <t>金额（单位：万元）</t>
  </si>
  <si>
    <t>合计</t>
  </si>
  <si>
    <t>广东省教育厅</t>
  </si>
  <si>
    <t>特殊教育示范项目推广应用活动</t>
  </si>
  <si>
    <t>会场租金、餐费、专家课时费等工作经费</t>
  </si>
  <si>
    <t>随班就读现场观摩研讨活动</t>
  </si>
  <si>
    <t>租车、餐费、专家课时费等工作经费</t>
  </si>
  <si>
    <t>广东省培英职业技术学校</t>
  </si>
  <si>
    <t>搭建全省视障职业教育资源平台</t>
  </si>
  <si>
    <t>其他内涵建设项目资助资金</t>
  </si>
  <si>
    <t>广东省育才幼儿院二院</t>
  </si>
  <si>
    <t>幼儿园感统活动体系构建与实施</t>
  </si>
  <si>
    <t>精品课程建设资助资金</t>
  </si>
  <si>
    <t>华南师范大学</t>
  </si>
  <si>
    <t>研究编制学前教育阶段特殊教育发展指南</t>
  </si>
  <si>
    <t>特殊教育政策性研究课题资助资金</t>
  </si>
  <si>
    <t>广东省第三期特殊教育提升计划研究</t>
  </si>
  <si>
    <t>高中教育阶段特殊教育发展研究</t>
  </si>
  <si>
    <t>随班就读示范区（随班就读示范学校）项目建设指南</t>
  </si>
  <si>
    <t>广州市本级</t>
  </si>
  <si>
    <t>广州大学</t>
  </si>
  <si>
    <t>融合教育背景下特殊儿童的评估与安置研究</t>
  </si>
  <si>
    <t>岭南师范学院</t>
  </si>
  <si>
    <t>优质特殊教育资源中心建设指南</t>
  </si>
  <si>
    <t>广州市</t>
  </si>
  <si>
    <t>小计</t>
  </si>
  <si>
    <t>市本级</t>
  </si>
  <si>
    <t>广州市教育研究院</t>
  </si>
  <si>
    <t>羊城特幼——学前融合教育课程</t>
  </si>
  <si>
    <t>广州市第一幼儿园</t>
  </si>
  <si>
    <t>随班就读示范园</t>
  </si>
  <si>
    <t>随班就读示范学校（园）建设资助资金</t>
  </si>
  <si>
    <t>广州市启聪学校</t>
  </si>
  <si>
    <t>特殊教育示范学校</t>
  </si>
  <si>
    <t>特殊教育示范学校建设资助资金</t>
  </si>
  <si>
    <t>广州市启明学校</t>
  </si>
  <si>
    <t>构建特色艺术教育平台、视障教育一体化艺术基地</t>
  </si>
  <si>
    <t>广州市社会福利院附属特殊教育学校</t>
  </si>
  <si>
    <t>情绪四边形——自我认知、自我管理、人际交往与社会认知</t>
  </si>
  <si>
    <t>特殊教育学校的综合实践课</t>
  </si>
  <si>
    <t>越秀区</t>
  </si>
  <si>
    <t>广州市越秀区特殊教育指导（资源）中心</t>
  </si>
  <si>
    <t>特殊教育资源中心建设</t>
  </si>
  <si>
    <t>优质特殊教育资源中心建设资助资金</t>
  </si>
  <si>
    <t>海珠区</t>
  </si>
  <si>
    <t>广州市海珠区教育发展研究院</t>
  </si>
  <si>
    <t>“融乐绘”特殊教育宣导课程</t>
  </si>
  <si>
    <t>广州市海珠区工业大道中小学</t>
  </si>
  <si>
    <t>随班就读示范学校</t>
  </si>
  <si>
    <t>随班就读示范学校建设资助资金</t>
  </si>
  <si>
    <t>广州市海珠区聚德西路小学</t>
  </si>
  <si>
    <t>天河区</t>
  </si>
  <si>
    <t>广州市天河区启慧学校</t>
  </si>
  <si>
    <t>特殊学校生活品质导向的拓展性课程</t>
  </si>
  <si>
    <t>特殊儿童个别化教育的实践模式</t>
  </si>
  <si>
    <t>白云区</t>
  </si>
  <si>
    <t>广州市康纳学校</t>
  </si>
  <si>
    <t>孤独症谱系障碍融合支持体系建设</t>
  </si>
  <si>
    <t>孤独症谱系障碍学生社会情绪课程</t>
  </si>
  <si>
    <t>广州市白云区花城实验幼儿园</t>
  </si>
  <si>
    <t>番禺区</t>
  </si>
  <si>
    <t>广州市番禺区培智学校</t>
  </si>
  <si>
    <t>心智障碍学生性教育微课程</t>
  </si>
  <si>
    <t>广州市番禺区市桥沙墟二小学</t>
  </si>
  <si>
    <t>随班就读示范校</t>
  </si>
  <si>
    <t>珠海市</t>
  </si>
  <si>
    <t>珠海市特殊教育学校</t>
  </si>
  <si>
    <t>听障学生“认识—实践—体验”生命教育课程</t>
  </si>
  <si>
    <t>汕头市</t>
  </si>
  <si>
    <t>汕头市聋哑学校</t>
  </si>
  <si>
    <t>特教学校“三步走”梯级艺术培养模式</t>
  </si>
  <si>
    <t>潮绣文化</t>
  </si>
  <si>
    <t>金平区</t>
  </si>
  <si>
    <t>汕头市大华路第二小学</t>
  </si>
  <si>
    <t>佛山市</t>
  </si>
  <si>
    <t>佛山市教育局教学研究室</t>
  </si>
  <si>
    <t>融合教育区域管理模式</t>
  </si>
  <si>
    <t>佛山市启聪学校</t>
  </si>
  <si>
    <t>“1+2”职前强化课程</t>
  </si>
  <si>
    <t>禅城区</t>
  </si>
  <si>
    <t>佛山市禅城区教育发展中心</t>
  </si>
  <si>
    <t>融合教育：戏乐融融戏剧宣导活动</t>
  </si>
  <si>
    <t>佛山市禅城区启智学校</t>
  </si>
  <si>
    <t>养成教育课程</t>
  </si>
  <si>
    <t>顺德区</t>
  </si>
  <si>
    <t>佛山市顺德区特殊教育支援服务中心</t>
  </si>
  <si>
    <t>特殊教育资源中心</t>
  </si>
  <si>
    <t>佛山市顺德区启智学校</t>
  </si>
  <si>
    <t>大数据人工智能：特殊学校“未来特殊教育“建设，顶层设计、区域推广</t>
  </si>
  <si>
    <t>佛山市顺德区昌教小学</t>
  </si>
  <si>
    <t>南海区</t>
  </si>
  <si>
    <t>佛山市南海区桂城街道桂江第三小学</t>
  </si>
  <si>
    <t>佛山市南海区大沥镇城区小学</t>
  </si>
  <si>
    <t>韶关市</t>
  </si>
  <si>
    <t>韶关市特殊教育学校</t>
  </si>
  <si>
    <t>小学智障生心理健康教育课程</t>
  </si>
  <si>
    <t>梅州市</t>
  </si>
  <si>
    <t>平远县</t>
  </si>
  <si>
    <t>梅州市平远县特殊教育学校</t>
  </si>
  <si>
    <t>民间体育游戏</t>
  </si>
  <si>
    <t>惠州市</t>
  </si>
  <si>
    <t>惠州市特殊学校</t>
  </si>
  <si>
    <t>幸福惠州</t>
  </si>
  <si>
    <t>东莞市</t>
  </si>
  <si>
    <t>东莞启智学校</t>
  </si>
  <si>
    <t>自闭症儿童社会融合康复训练课程</t>
  </si>
  <si>
    <t>东莞市康复实验学校</t>
  </si>
  <si>
    <t>自闭症谱系障碍学生入学适应课程</t>
  </si>
  <si>
    <t>东莞市特殊幼儿中心</t>
  </si>
  <si>
    <t>主题教学模式下学前智障儿童体育教育康复课程</t>
  </si>
  <si>
    <t>东莞玉兰实验幼儿园</t>
  </si>
  <si>
    <t>东莞市南城阳光第六小学</t>
  </si>
  <si>
    <t>东莞市茶山镇中心小学</t>
  </si>
  <si>
    <t>中山市</t>
  </si>
  <si>
    <t>中山市特殊教育指导中心</t>
  </si>
  <si>
    <t>中山市特殊教育学校</t>
  </si>
  <si>
    <t>适应体育视角下培智学校体育教学的游戏化课程</t>
  </si>
  <si>
    <t>“我与祖国共成长”绘本阅读与活动课程</t>
  </si>
  <si>
    <t>中山东区竹苑小学</t>
  </si>
  <si>
    <t>中山市东区水云轩小学</t>
  </si>
  <si>
    <t>中山火炬高技术产业开发区香晖园小学</t>
  </si>
  <si>
    <t>阳江市</t>
  </si>
  <si>
    <t>阳江市特殊教育学校</t>
  </si>
  <si>
    <t>启智绘读</t>
  </si>
  <si>
    <t>湛江市</t>
  </si>
  <si>
    <t>湛江市特殊教育学校</t>
  </si>
  <si>
    <t>教学改革：特殊学生语言康复与发展</t>
  </si>
  <si>
    <t>茂名市</t>
  </si>
  <si>
    <t>高州市</t>
  </si>
  <si>
    <t>广东高州师范附属第一学校</t>
  </si>
  <si>
    <t>残疾儿童的社会适应课程建设</t>
  </si>
  <si>
    <t>清远市</t>
  </si>
  <si>
    <t>清远市特殊教育学校</t>
  </si>
  <si>
    <t>随班就读学生适应性课程之社区消费</t>
  </si>
  <si>
    <t>潮州市</t>
  </si>
  <si>
    <t>潮州市特殊教育学校</t>
  </si>
  <si>
    <t>自闭症儿童的康复训练</t>
  </si>
  <si>
    <t>揭阳市</t>
  </si>
  <si>
    <t>揭阳市特殊教育学校</t>
  </si>
  <si>
    <t>信息化：身心障碍学生行为问题评量诊断系统</t>
  </si>
  <si>
    <t>揭西县</t>
  </si>
  <si>
    <t>揭西县特殊教育资源中心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</si>
</sst>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黑体"/>
      <charset val="134"/>
    </font>
    <font>
      <b/>
      <sz val="12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4"/>
  <sheetViews>
    <sheetView tabSelected="1" workbookViewId="0">
      <selection activeCell="F2" sqref="F2:F3"/>
    </sheetView>
  </sheetViews>
  <sheetFormatPr defaultColWidth="9" defaultRowHeight="14.4" outlineLevelCol="5"/>
  <cols>
    <col min="1" max="1" width="19.8796296296296" style="4" customWidth="1"/>
    <col min="2" max="2" width="27.8796296296296" style="4" customWidth="1"/>
    <col min="3" max="3" width="28.3796296296296" style="5" customWidth="1"/>
    <col min="4" max="4" width="42.6296296296296" style="5" customWidth="1"/>
    <col min="5" max="5" width="35.7777777777778" style="5" customWidth="1"/>
    <col min="6" max="6" width="23" style="6" customWidth="1"/>
    <col min="7" max="8" width="29.25" customWidth="1"/>
  </cols>
  <sheetData>
    <row r="1" ht="69" customHeight="1" spans="1:6">
      <c r="A1" s="7" t="s">
        <v>0</v>
      </c>
      <c r="B1" s="7"/>
      <c r="C1" s="8"/>
      <c r="D1" s="8"/>
      <c r="E1" s="8"/>
      <c r="F1" s="9"/>
    </row>
    <row r="2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pans="1:6">
      <c r="A3" s="10"/>
      <c r="B3" s="10"/>
      <c r="C3" s="10"/>
      <c r="D3" s="10"/>
      <c r="E3" s="10"/>
      <c r="F3" s="11"/>
    </row>
    <row r="4" s="1" customFormat="1" ht="37" customHeight="1" spans="1:6">
      <c r="A4" s="12" t="s">
        <v>7</v>
      </c>
      <c r="B4" s="12"/>
      <c r="C4" s="12"/>
      <c r="D4" s="12"/>
      <c r="E4" s="12"/>
      <c r="F4" s="13">
        <f>F5+F6+F7+F8+F9+F10+F11+F12+F13+F14+F15+F34+F36+F40+F51+F53+F55+F57+F64+F72+F74+F76+F78+F80+F82</f>
        <v>860</v>
      </c>
    </row>
    <row r="5" s="1" customFormat="1" ht="25" customHeight="1" spans="1:6">
      <c r="A5" s="14">
        <v>156001</v>
      </c>
      <c r="B5" s="14" t="s">
        <v>8</v>
      </c>
      <c r="C5" s="15" t="s">
        <v>8</v>
      </c>
      <c r="D5" s="15" t="s">
        <v>9</v>
      </c>
      <c r="E5" s="15" t="s">
        <v>10</v>
      </c>
      <c r="F5" s="16">
        <v>20</v>
      </c>
    </row>
    <row r="6" s="1" customFormat="1" ht="25" customHeight="1" spans="1:6">
      <c r="A6" s="14"/>
      <c r="B6" s="14"/>
      <c r="C6" s="15"/>
      <c r="D6" s="15" t="s">
        <v>11</v>
      </c>
      <c r="E6" s="15" t="s">
        <v>12</v>
      </c>
      <c r="F6" s="16">
        <v>20</v>
      </c>
    </row>
    <row r="7" s="1" customFormat="1" ht="25" customHeight="1" spans="1:6">
      <c r="A7" s="14">
        <v>156094</v>
      </c>
      <c r="B7" s="14" t="s">
        <v>13</v>
      </c>
      <c r="C7" s="17" t="s">
        <v>13</v>
      </c>
      <c r="D7" s="15" t="s">
        <v>14</v>
      </c>
      <c r="E7" s="15" t="s">
        <v>15</v>
      </c>
      <c r="F7" s="18">
        <v>15</v>
      </c>
    </row>
    <row r="8" s="1" customFormat="1" ht="25" customHeight="1" spans="1:6">
      <c r="A8" s="14">
        <v>103001003</v>
      </c>
      <c r="B8" s="14" t="s">
        <v>16</v>
      </c>
      <c r="C8" s="17" t="s">
        <v>16</v>
      </c>
      <c r="D8" s="15" t="s">
        <v>17</v>
      </c>
      <c r="E8" s="15" t="s">
        <v>18</v>
      </c>
      <c r="F8" s="18">
        <v>10</v>
      </c>
    </row>
    <row r="9" s="1" customFormat="1" ht="25" customHeight="1" spans="1:6">
      <c r="A9" s="14">
        <v>156004</v>
      </c>
      <c r="B9" s="19" t="s">
        <v>19</v>
      </c>
      <c r="C9" s="17" t="s">
        <v>19</v>
      </c>
      <c r="D9" s="17" t="s">
        <v>20</v>
      </c>
      <c r="E9" s="17" t="s">
        <v>21</v>
      </c>
      <c r="F9" s="18">
        <v>10</v>
      </c>
    </row>
    <row r="10" s="1" customFormat="1" ht="25" customHeight="1" spans="1:6">
      <c r="A10" s="14"/>
      <c r="B10" s="19"/>
      <c r="C10" s="17"/>
      <c r="D10" s="17" t="s">
        <v>22</v>
      </c>
      <c r="E10" s="17" t="s">
        <v>21</v>
      </c>
      <c r="F10" s="18">
        <v>10</v>
      </c>
    </row>
    <row r="11" s="1" customFormat="1" ht="25" customHeight="1" spans="1:6">
      <c r="A11" s="14"/>
      <c r="B11" s="19"/>
      <c r="C11" s="17"/>
      <c r="D11" s="17" t="s">
        <v>23</v>
      </c>
      <c r="E11" s="17" t="s">
        <v>21</v>
      </c>
      <c r="F11" s="18">
        <v>10</v>
      </c>
    </row>
    <row r="12" s="1" customFormat="1" ht="25" customHeight="1" spans="1:6">
      <c r="A12" s="14"/>
      <c r="B12" s="19"/>
      <c r="C12" s="17"/>
      <c r="D12" s="17" t="s">
        <v>24</v>
      </c>
      <c r="E12" s="17" t="s">
        <v>21</v>
      </c>
      <c r="F12" s="18">
        <v>5</v>
      </c>
    </row>
    <row r="13" s="1" customFormat="1" ht="25" customHeight="1" spans="1:6">
      <c r="A13" s="14">
        <v>440100000</v>
      </c>
      <c r="B13" s="19" t="s">
        <v>25</v>
      </c>
      <c r="C13" s="17" t="s">
        <v>26</v>
      </c>
      <c r="D13" s="17" t="s">
        <v>27</v>
      </c>
      <c r="E13" s="17" t="s">
        <v>21</v>
      </c>
      <c r="F13" s="18">
        <v>10</v>
      </c>
    </row>
    <row r="14" s="1" customFormat="1" ht="25" customHeight="1" spans="1:6">
      <c r="A14" s="14">
        <v>156008</v>
      </c>
      <c r="B14" s="19" t="s">
        <v>28</v>
      </c>
      <c r="C14" s="17" t="s">
        <v>28</v>
      </c>
      <c r="D14" s="17" t="s">
        <v>29</v>
      </c>
      <c r="E14" s="17" t="s">
        <v>21</v>
      </c>
      <c r="F14" s="18">
        <v>5</v>
      </c>
    </row>
    <row r="15" s="2" customFormat="1" ht="25" customHeight="1" spans="1:6">
      <c r="A15" s="20">
        <v>440100000</v>
      </c>
      <c r="B15" s="20" t="s">
        <v>30</v>
      </c>
      <c r="C15" s="20" t="s">
        <v>31</v>
      </c>
      <c r="D15" s="20"/>
      <c r="E15" s="20"/>
      <c r="F15" s="21">
        <f>SUM(F16:F33)</f>
        <v>250</v>
      </c>
    </row>
    <row r="16" s="1" customFormat="1" ht="25" customHeight="1" spans="1:6">
      <c r="A16" s="19"/>
      <c r="B16" s="19" t="s">
        <v>32</v>
      </c>
      <c r="C16" s="17" t="s">
        <v>33</v>
      </c>
      <c r="D16" s="17" t="s">
        <v>34</v>
      </c>
      <c r="E16" s="17" t="s">
        <v>18</v>
      </c>
      <c r="F16" s="18">
        <v>10</v>
      </c>
    </row>
    <row r="17" s="1" customFormat="1" ht="25" customHeight="1" spans="1:6">
      <c r="A17" s="19"/>
      <c r="B17" s="19"/>
      <c r="C17" s="17" t="s">
        <v>35</v>
      </c>
      <c r="D17" s="17" t="s">
        <v>36</v>
      </c>
      <c r="E17" s="17" t="s">
        <v>37</v>
      </c>
      <c r="F17" s="18">
        <v>15</v>
      </c>
    </row>
    <row r="18" s="1" customFormat="1" ht="25" customHeight="1" spans="1:6">
      <c r="A18" s="19"/>
      <c r="B18" s="19"/>
      <c r="C18" s="17" t="s">
        <v>38</v>
      </c>
      <c r="D18" s="17" t="s">
        <v>39</v>
      </c>
      <c r="E18" s="17" t="s">
        <v>40</v>
      </c>
      <c r="F18" s="18">
        <v>20</v>
      </c>
    </row>
    <row r="19" s="1" customFormat="1" ht="25" customHeight="1" spans="1:6">
      <c r="A19" s="19"/>
      <c r="B19" s="19"/>
      <c r="C19" s="17" t="s">
        <v>41</v>
      </c>
      <c r="D19" s="17" t="s">
        <v>42</v>
      </c>
      <c r="E19" s="17" t="s">
        <v>15</v>
      </c>
      <c r="F19" s="18">
        <v>15</v>
      </c>
    </row>
    <row r="20" s="1" customFormat="1" ht="25" customHeight="1" spans="1:6">
      <c r="A20" s="19"/>
      <c r="B20" s="19"/>
      <c r="C20" s="17" t="s">
        <v>43</v>
      </c>
      <c r="D20" s="17" t="s">
        <v>44</v>
      </c>
      <c r="E20" s="17" t="s">
        <v>18</v>
      </c>
      <c r="F20" s="18">
        <v>10</v>
      </c>
    </row>
    <row r="21" s="1" customFormat="1" ht="25" customHeight="1" spans="1:6">
      <c r="A21" s="19"/>
      <c r="B21" s="19"/>
      <c r="C21" s="17"/>
      <c r="D21" s="17" t="s">
        <v>45</v>
      </c>
      <c r="E21" s="17" t="s">
        <v>18</v>
      </c>
      <c r="F21" s="18">
        <v>10</v>
      </c>
    </row>
    <row r="22" s="1" customFormat="1" ht="25" customHeight="1" spans="1:6">
      <c r="A22" s="14"/>
      <c r="B22" s="14" t="s">
        <v>46</v>
      </c>
      <c r="C22" s="17" t="s">
        <v>47</v>
      </c>
      <c r="D22" s="17" t="s">
        <v>48</v>
      </c>
      <c r="E22" s="17" t="s">
        <v>49</v>
      </c>
      <c r="F22" s="18">
        <v>20</v>
      </c>
    </row>
    <row r="23" s="1" customFormat="1" ht="25" customHeight="1" spans="1:6">
      <c r="A23" s="19"/>
      <c r="B23" s="19" t="s">
        <v>50</v>
      </c>
      <c r="C23" s="17" t="s">
        <v>51</v>
      </c>
      <c r="D23" s="17" t="s">
        <v>52</v>
      </c>
      <c r="E23" s="17" t="s">
        <v>18</v>
      </c>
      <c r="F23" s="18">
        <v>10</v>
      </c>
    </row>
    <row r="24" s="1" customFormat="1" ht="25" customHeight="1" spans="1:6">
      <c r="A24" s="19"/>
      <c r="B24" s="19" t="s">
        <v>50</v>
      </c>
      <c r="C24" s="17" t="s">
        <v>53</v>
      </c>
      <c r="D24" s="17" t="s">
        <v>54</v>
      </c>
      <c r="E24" s="17" t="s">
        <v>55</v>
      </c>
      <c r="F24" s="18">
        <v>15</v>
      </c>
    </row>
    <row r="25" s="1" customFormat="1" ht="25" customHeight="1" spans="1:6">
      <c r="A25" s="19"/>
      <c r="B25" s="19" t="s">
        <v>50</v>
      </c>
      <c r="C25" s="17" t="s">
        <v>56</v>
      </c>
      <c r="D25" s="17" t="s">
        <v>54</v>
      </c>
      <c r="E25" s="17" t="s">
        <v>55</v>
      </c>
      <c r="F25" s="18">
        <v>15</v>
      </c>
    </row>
    <row r="26" s="1" customFormat="1" ht="25" customHeight="1" spans="1:6">
      <c r="A26" s="19"/>
      <c r="B26" s="19" t="s">
        <v>57</v>
      </c>
      <c r="C26" s="17" t="s">
        <v>58</v>
      </c>
      <c r="D26" s="17" t="s">
        <v>59</v>
      </c>
      <c r="E26" s="17" t="s">
        <v>18</v>
      </c>
      <c r="F26" s="18">
        <v>10</v>
      </c>
    </row>
    <row r="27" s="1" customFormat="1" ht="25" customHeight="1" spans="1:6">
      <c r="A27" s="19"/>
      <c r="B27" s="19" t="s">
        <v>57</v>
      </c>
      <c r="C27" s="17" t="s">
        <v>58</v>
      </c>
      <c r="D27" s="17" t="s">
        <v>60</v>
      </c>
      <c r="E27" s="17" t="s">
        <v>15</v>
      </c>
      <c r="F27" s="18">
        <v>15</v>
      </c>
    </row>
    <row r="28" s="1" customFormat="1" ht="25" customHeight="1" spans="1:6">
      <c r="A28" s="19"/>
      <c r="B28" s="19" t="s">
        <v>61</v>
      </c>
      <c r="C28" s="17" t="s">
        <v>62</v>
      </c>
      <c r="D28" s="17" t="s">
        <v>63</v>
      </c>
      <c r="E28" s="17" t="s">
        <v>15</v>
      </c>
      <c r="F28" s="18">
        <v>15</v>
      </c>
    </row>
    <row r="29" s="1" customFormat="1" ht="25" customHeight="1" spans="1:6">
      <c r="A29" s="19"/>
      <c r="B29" s="19" t="s">
        <v>61</v>
      </c>
      <c r="C29" s="17" t="s">
        <v>62</v>
      </c>
      <c r="D29" s="17" t="s">
        <v>64</v>
      </c>
      <c r="E29" s="17" t="s">
        <v>18</v>
      </c>
      <c r="F29" s="18">
        <v>10</v>
      </c>
    </row>
    <row r="30" s="1" customFormat="1" ht="25" customHeight="1" spans="1:6">
      <c r="A30" s="19"/>
      <c r="B30" s="19" t="s">
        <v>61</v>
      </c>
      <c r="C30" s="15" t="s">
        <v>65</v>
      </c>
      <c r="D30" s="15" t="s">
        <v>54</v>
      </c>
      <c r="E30" s="15" t="s">
        <v>55</v>
      </c>
      <c r="F30" s="18">
        <v>15</v>
      </c>
    </row>
    <row r="31" s="1" customFormat="1" ht="25" customHeight="1" spans="1:6">
      <c r="A31" s="19"/>
      <c r="B31" s="19" t="s">
        <v>66</v>
      </c>
      <c r="C31" s="15" t="s">
        <v>67</v>
      </c>
      <c r="D31" s="17" t="s">
        <v>68</v>
      </c>
      <c r="E31" s="17" t="s">
        <v>18</v>
      </c>
      <c r="F31" s="18">
        <v>10</v>
      </c>
    </row>
    <row r="32" s="1" customFormat="1" ht="25" customHeight="1" spans="1:6">
      <c r="A32" s="19"/>
      <c r="B32" s="19" t="s">
        <v>66</v>
      </c>
      <c r="C32" s="15" t="s">
        <v>67</v>
      </c>
      <c r="D32" s="17" t="s">
        <v>39</v>
      </c>
      <c r="E32" s="17" t="s">
        <v>40</v>
      </c>
      <c r="F32" s="18">
        <v>20</v>
      </c>
    </row>
    <row r="33" s="1" customFormat="1" ht="25" customHeight="1" spans="1:6">
      <c r="A33" s="19"/>
      <c r="B33" s="19" t="s">
        <v>66</v>
      </c>
      <c r="C33" s="15" t="s">
        <v>69</v>
      </c>
      <c r="D33" s="17" t="s">
        <v>70</v>
      </c>
      <c r="E33" s="17" t="s">
        <v>55</v>
      </c>
      <c r="F33" s="18">
        <v>15</v>
      </c>
    </row>
    <row r="34" s="2" customFormat="1" ht="25" customHeight="1" spans="1:6">
      <c r="A34" s="20">
        <v>440400000</v>
      </c>
      <c r="B34" s="20" t="s">
        <v>71</v>
      </c>
      <c r="C34" s="20" t="s">
        <v>31</v>
      </c>
      <c r="D34" s="20"/>
      <c r="E34" s="20"/>
      <c r="F34" s="21">
        <f>F35</f>
        <v>10</v>
      </c>
    </row>
    <row r="35" s="1" customFormat="1" ht="25" customHeight="1" spans="1:6">
      <c r="A35" s="19"/>
      <c r="B35" s="19" t="s">
        <v>32</v>
      </c>
      <c r="C35" s="17" t="s">
        <v>72</v>
      </c>
      <c r="D35" s="17" t="s">
        <v>73</v>
      </c>
      <c r="E35" s="17" t="s">
        <v>18</v>
      </c>
      <c r="F35" s="18">
        <v>10</v>
      </c>
    </row>
    <row r="36" s="2" customFormat="1" ht="28" customHeight="1" spans="1:6">
      <c r="A36" s="20">
        <v>440500000</v>
      </c>
      <c r="B36" s="20" t="s">
        <v>74</v>
      </c>
      <c r="C36" s="20" t="s">
        <v>31</v>
      </c>
      <c r="D36" s="20"/>
      <c r="E36" s="20"/>
      <c r="F36" s="21">
        <f>SUM(F37:F39)</f>
        <v>40</v>
      </c>
    </row>
    <row r="37" s="1" customFormat="1" ht="30" customHeight="1" spans="1:6">
      <c r="A37" s="19"/>
      <c r="B37" s="19" t="s">
        <v>32</v>
      </c>
      <c r="C37" s="15" t="s">
        <v>75</v>
      </c>
      <c r="D37" s="17" t="s">
        <v>76</v>
      </c>
      <c r="E37" s="17" t="s">
        <v>15</v>
      </c>
      <c r="F37" s="18">
        <v>15</v>
      </c>
    </row>
    <row r="38" s="1" customFormat="1" ht="30" customHeight="1" spans="1:6">
      <c r="A38" s="19"/>
      <c r="B38" s="19" t="s">
        <v>32</v>
      </c>
      <c r="C38" s="15" t="s">
        <v>75</v>
      </c>
      <c r="D38" s="17" t="s">
        <v>77</v>
      </c>
      <c r="E38" s="17" t="s">
        <v>18</v>
      </c>
      <c r="F38" s="18">
        <v>10</v>
      </c>
    </row>
    <row r="39" s="1" customFormat="1" ht="30" customHeight="1" spans="1:6">
      <c r="A39" s="19"/>
      <c r="B39" s="19" t="s">
        <v>78</v>
      </c>
      <c r="C39" s="15" t="s">
        <v>79</v>
      </c>
      <c r="D39" s="15" t="s">
        <v>70</v>
      </c>
      <c r="E39" s="15" t="s">
        <v>55</v>
      </c>
      <c r="F39" s="16">
        <v>15</v>
      </c>
    </row>
    <row r="40" s="2" customFormat="1" ht="30" customHeight="1" spans="1:6">
      <c r="A40" s="20">
        <v>440600000</v>
      </c>
      <c r="B40" s="20" t="s">
        <v>80</v>
      </c>
      <c r="C40" s="20" t="s">
        <v>31</v>
      </c>
      <c r="D40" s="20"/>
      <c r="E40" s="20"/>
      <c r="F40" s="21">
        <f>SUM(F41:F50)</f>
        <v>145</v>
      </c>
    </row>
    <row r="41" s="1" customFormat="1" ht="30" customHeight="1" spans="1:6">
      <c r="A41" s="19"/>
      <c r="B41" s="19" t="s">
        <v>32</v>
      </c>
      <c r="C41" s="15" t="s">
        <v>81</v>
      </c>
      <c r="D41" s="15" t="s">
        <v>82</v>
      </c>
      <c r="E41" s="15" t="s">
        <v>15</v>
      </c>
      <c r="F41" s="16">
        <v>15</v>
      </c>
    </row>
    <row r="42" s="1" customFormat="1" ht="30" customHeight="1" spans="1:6">
      <c r="A42" s="19"/>
      <c r="B42" s="19" t="s">
        <v>32</v>
      </c>
      <c r="C42" s="15" t="s">
        <v>83</v>
      </c>
      <c r="D42" s="17" t="s">
        <v>39</v>
      </c>
      <c r="E42" s="17" t="s">
        <v>40</v>
      </c>
      <c r="F42" s="18">
        <v>20</v>
      </c>
    </row>
    <row r="43" s="1" customFormat="1" ht="30" customHeight="1" spans="1:6">
      <c r="A43" s="19"/>
      <c r="B43" s="19" t="s">
        <v>32</v>
      </c>
      <c r="C43" s="15" t="s">
        <v>83</v>
      </c>
      <c r="D43" s="17" t="s">
        <v>84</v>
      </c>
      <c r="E43" s="17" t="s">
        <v>18</v>
      </c>
      <c r="F43" s="18">
        <v>10</v>
      </c>
    </row>
    <row r="44" s="1" customFormat="1" ht="25" customHeight="1" spans="1:6">
      <c r="A44" s="19"/>
      <c r="B44" s="19" t="s">
        <v>85</v>
      </c>
      <c r="C44" s="17" t="s">
        <v>86</v>
      </c>
      <c r="D44" s="17" t="s">
        <v>87</v>
      </c>
      <c r="E44" s="17" t="s">
        <v>18</v>
      </c>
      <c r="F44" s="18">
        <v>10</v>
      </c>
    </row>
    <row r="45" s="1" customFormat="1" ht="25" customHeight="1" spans="1:6">
      <c r="A45" s="19"/>
      <c r="B45" s="19" t="s">
        <v>85</v>
      </c>
      <c r="C45" s="17" t="s">
        <v>88</v>
      </c>
      <c r="D45" s="17" t="s">
        <v>89</v>
      </c>
      <c r="E45" s="17" t="s">
        <v>18</v>
      </c>
      <c r="F45" s="18">
        <v>10</v>
      </c>
    </row>
    <row r="46" s="1" customFormat="1" ht="25" customHeight="1" spans="1:6">
      <c r="A46" s="19"/>
      <c r="B46" s="19" t="s">
        <v>90</v>
      </c>
      <c r="C46" s="17" t="s">
        <v>91</v>
      </c>
      <c r="D46" s="17" t="s">
        <v>92</v>
      </c>
      <c r="E46" s="17" t="s">
        <v>49</v>
      </c>
      <c r="F46" s="18">
        <v>20</v>
      </c>
    </row>
    <row r="47" s="1" customFormat="1" ht="25" customHeight="1" spans="1:6">
      <c r="A47" s="19"/>
      <c r="B47" s="19" t="s">
        <v>90</v>
      </c>
      <c r="C47" s="17" t="s">
        <v>93</v>
      </c>
      <c r="D47" s="17" t="s">
        <v>94</v>
      </c>
      <c r="E47" s="17" t="s">
        <v>15</v>
      </c>
      <c r="F47" s="18">
        <v>15</v>
      </c>
    </row>
    <row r="48" s="1" customFormat="1" ht="25" customHeight="1" spans="1:6">
      <c r="A48" s="19"/>
      <c r="B48" s="19" t="s">
        <v>90</v>
      </c>
      <c r="C48" s="17" t="s">
        <v>95</v>
      </c>
      <c r="D48" s="17" t="s">
        <v>70</v>
      </c>
      <c r="E48" s="17" t="s">
        <v>55</v>
      </c>
      <c r="F48" s="18">
        <v>15</v>
      </c>
    </row>
    <row r="49" s="1" customFormat="1" ht="25" customHeight="1" spans="1:6">
      <c r="A49" s="19"/>
      <c r="B49" s="19" t="s">
        <v>96</v>
      </c>
      <c r="C49" s="17" t="s">
        <v>97</v>
      </c>
      <c r="D49" s="17" t="s">
        <v>70</v>
      </c>
      <c r="E49" s="17" t="s">
        <v>55</v>
      </c>
      <c r="F49" s="18">
        <v>15</v>
      </c>
    </row>
    <row r="50" s="1" customFormat="1" ht="25" customHeight="1" spans="1:6">
      <c r="A50" s="19"/>
      <c r="B50" s="19" t="s">
        <v>96</v>
      </c>
      <c r="C50" s="17" t="s">
        <v>98</v>
      </c>
      <c r="D50" s="17" t="s">
        <v>70</v>
      </c>
      <c r="E50" s="17" t="s">
        <v>55</v>
      </c>
      <c r="F50" s="18">
        <v>15</v>
      </c>
    </row>
    <row r="51" s="2" customFormat="1" ht="25" customHeight="1" spans="1:6">
      <c r="A51" s="20">
        <v>440200000</v>
      </c>
      <c r="B51" s="20" t="s">
        <v>99</v>
      </c>
      <c r="C51" s="20" t="s">
        <v>31</v>
      </c>
      <c r="D51" s="20"/>
      <c r="E51" s="20"/>
      <c r="F51" s="21">
        <f>F52</f>
        <v>10</v>
      </c>
    </row>
    <row r="52" s="1" customFormat="1" ht="25" customHeight="1" spans="1:6">
      <c r="A52" s="19"/>
      <c r="B52" s="14" t="s">
        <v>32</v>
      </c>
      <c r="C52" s="15" t="s">
        <v>100</v>
      </c>
      <c r="D52" s="17" t="s">
        <v>101</v>
      </c>
      <c r="E52" s="17" t="s">
        <v>18</v>
      </c>
      <c r="F52" s="16">
        <v>10</v>
      </c>
    </row>
    <row r="53" s="2" customFormat="1" ht="25" customHeight="1" spans="1:6">
      <c r="A53" s="20">
        <v>441400000</v>
      </c>
      <c r="B53" s="22" t="s">
        <v>102</v>
      </c>
      <c r="C53" s="20" t="s">
        <v>31</v>
      </c>
      <c r="D53" s="20"/>
      <c r="E53" s="20"/>
      <c r="F53" s="21">
        <f>F54</f>
        <v>10</v>
      </c>
    </row>
    <row r="54" s="1" customFormat="1" ht="25" customHeight="1" spans="1:6">
      <c r="A54" s="19"/>
      <c r="B54" s="19" t="s">
        <v>103</v>
      </c>
      <c r="C54" s="17" t="s">
        <v>104</v>
      </c>
      <c r="D54" s="17" t="s">
        <v>105</v>
      </c>
      <c r="E54" s="17" t="s">
        <v>18</v>
      </c>
      <c r="F54" s="18">
        <v>10</v>
      </c>
    </row>
    <row r="55" s="2" customFormat="1" ht="25" customHeight="1" spans="1:6">
      <c r="A55" s="20">
        <v>441300000</v>
      </c>
      <c r="B55" s="20" t="s">
        <v>106</v>
      </c>
      <c r="C55" s="20" t="s">
        <v>31</v>
      </c>
      <c r="D55" s="20"/>
      <c r="E55" s="20"/>
      <c r="F55" s="21">
        <f>F56</f>
        <v>10</v>
      </c>
    </row>
    <row r="56" s="1" customFormat="1" ht="25" customHeight="1" spans="1:6">
      <c r="A56" s="19"/>
      <c r="B56" s="19" t="s">
        <v>32</v>
      </c>
      <c r="C56" s="15" t="s">
        <v>107</v>
      </c>
      <c r="D56" s="15" t="s">
        <v>108</v>
      </c>
      <c r="E56" s="15" t="s">
        <v>18</v>
      </c>
      <c r="F56" s="18">
        <v>10</v>
      </c>
    </row>
    <row r="57" s="2" customFormat="1" ht="25" customHeight="1" spans="1:6">
      <c r="A57" s="20">
        <v>441900000</v>
      </c>
      <c r="B57" s="20" t="s">
        <v>109</v>
      </c>
      <c r="C57" s="20" t="s">
        <v>31</v>
      </c>
      <c r="D57" s="20"/>
      <c r="E57" s="20"/>
      <c r="F57" s="21">
        <f>SUM(F58:F63)</f>
        <v>75</v>
      </c>
    </row>
    <row r="58" s="1" customFormat="1" ht="25" customHeight="1" spans="1:6">
      <c r="A58" s="19"/>
      <c r="B58" s="19" t="s">
        <v>32</v>
      </c>
      <c r="C58" s="17" t="s">
        <v>110</v>
      </c>
      <c r="D58" s="17" t="s">
        <v>111</v>
      </c>
      <c r="E58" s="17" t="s">
        <v>18</v>
      </c>
      <c r="F58" s="18">
        <v>10</v>
      </c>
    </row>
    <row r="59" s="1" customFormat="1" ht="25" customHeight="1" spans="1:6">
      <c r="A59" s="19"/>
      <c r="B59" s="19" t="s">
        <v>32</v>
      </c>
      <c r="C59" s="17" t="s">
        <v>112</v>
      </c>
      <c r="D59" s="17" t="s">
        <v>113</v>
      </c>
      <c r="E59" s="17" t="s">
        <v>18</v>
      </c>
      <c r="F59" s="18">
        <v>10</v>
      </c>
    </row>
    <row r="60" s="1" customFormat="1" ht="25" customHeight="1" spans="1:6">
      <c r="A60" s="19"/>
      <c r="B60" s="19" t="s">
        <v>32</v>
      </c>
      <c r="C60" s="17" t="s">
        <v>114</v>
      </c>
      <c r="D60" s="17" t="s">
        <v>115</v>
      </c>
      <c r="E60" s="17" t="s">
        <v>18</v>
      </c>
      <c r="F60" s="18">
        <v>10</v>
      </c>
    </row>
    <row r="61" s="1" customFormat="1" ht="25" customHeight="1" spans="1:6">
      <c r="A61" s="19"/>
      <c r="B61" s="19" t="s">
        <v>32</v>
      </c>
      <c r="C61" s="17" t="s">
        <v>116</v>
      </c>
      <c r="D61" s="17" t="s">
        <v>70</v>
      </c>
      <c r="E61" s="17" t="s">
        <v>55</v>
      </c>
      <c r="F61" s="18">
        <v>15</v>
      </c>
    </row>
    <row r="62" s="1" customFormat="1" ht="25" customHeight="1" spans="1:6">
      <c r="A62" s="19"/>
      <c r="B62" s="19" t="s">
        <v>32</v>
      </c>
      <c r="C62" s="17" t="s">
        <v>117</v>
      </c>
      <c r="D62" s="17" t="s">
        <v>70</v>
      </c>
      <c r="E62" s="17" t="s">
        <v>55</v>
      </c>
      <c r="F62" s="18">
        <v>15</v>
      </c>
    </row>
    <row r="63" s="1" customFormat="1" ht="25" customHeight="1" spans="1:6">
      <c r="A63" s="19"/>
      <c r="B63" s="19" t="s">
        <v>32</v>
      </c>
      <c r="C63" s="17" t="s">
        <v>118</v>
      </c>
      <c r="D63" s="17" t="s">
        <v>70</v>
      </c>
      <c r="E63" s="17" t="s">
        <v>55</v>
      </c>
      <c r="F63" s="18">
        <v>15</v>
      </c>
    </row>
    <row r="64" s="2" customFormat="1" ht="25" customHeight="1" spans="1:6">
      <c r="A64" s="20">
        <v>442000000</v>
      </c>
      <c r="B64" s="20" t="s">
        <v>119</v>
      </c>
      <c r="C64" s="20" t="s">
        <v>31</v>
      </c>
      <c r="D64" s="20"/>
      <c r="E64" s="20"/>
      <c r="F64" s="21">
        <f>SUM(F65:F71)</f>
        <v>105</v>
      </c>
    </row>
    <row r="65" s="1" customFormat="1" ht="25" customHeight="1" spans="1:6">
      <c r="A65" s="19"/>
      <c r="B65" s="19" t="s">
        <v>32</v>
      </c>
      <c r="C65" s="17" t="s">
        <v>120</v>
      </c>
      <c r="D65" s="15" t="s">
        <v>92</v>
      </c>
      <c r="E65" s="15" t="s">
        <v>49</v>
      </c>
      <c r="F65" s="16">
        <v>20</v>
      </c>
    </row>
    <row r="66" s="1" customFormat="1" ht="25" customHeight="1" spans="1:6">
      <c r="A66" s="19"/>
      <c r="B66" s="19" t="s">
        <v>32</v>
      </c>
      <c r="C66" s="17" t="s">
        <v>121</v>
      </c>
      <c r="D66" s="15" t="s">
        <v>39</v>
      </c>
      <c r="E66" s="15" t="s">
        <v>40</v>
      </c>
      <c r="F66" s="16">
        <v>20</v>
      </c>
    </row>
    <row r="67" s="1" customFormat="1" ht="25" customHeight="1" spans="1:6">
      <c r="A67" s="19"/>
      <c r="B67" s="19" t="s">
        <v>32</v>
      </c>
      <c r="C67" s="17" t="s">
        <v>121</v>
      </c>
      <c r="D67" s="15" t="s">
        <v>122</v>
      </c>
      <c r="E67" s="15" t="s">
        <v>18</v>
      </c>
      <c r="F67" s="16">
        <v>10</v>
      </c>
    </row>
    <row r="68" s="1" customFormat="1" ht="25" customHeight="1" spans="1:6">
      <c r="A68" s="19"/>
      <c r="B68" s="19" t="s">
        <v>32</v>
      </c>
      <c r="C68" s="17" t="s">
        <v>121</v>
      </c>
      <c r="D68" s="15" t="s">
        <v>123</v>
      </c>
      <c r="E68" s="15" t="s">
        <v>18</v>
      </c>
      <c r="F68" s="16">
        <v>10</v>
      </c>
    </row>
    <row r="69" s="1" customFormat="1" ht="25" customHeight="1" spans="1:6">
      <c r="A69" s="19"/>
      <c r="B69" s="19" t="s">
        <v>32</v>
      </c>
      <c r="C69" s="17" t="s">
        <v>124</v>
      </c>
      <c r="D69" s="15" t="s">
        <v>70</v>
      </c>
      <c r="E69" s="15" t="s">
        <v>55</v>
      </c>
      <c r="F69" s="16">
        <v>15</v>
      </c>
    </row>
    <row r="70" s="1" customFormat="1" ht="25" customHeight="1" spans="1:6">
      <c r="A70" s="19"/>
      <c r="B70" s="19" t="s">
        <v>32</v>
      </c>
      <c r="C70" s="17" t="s">
        <v>125</v>
      </c>
      <c r="D70" s="15" t="s">
        <v>70</v>
      </c>
      <c r="E70" s="15" t="s">
        <v>55</v>
      </c>
      <c r="F70" s="16">
        <v>15</v>
      </c>
    </row>
    <row r="71" s="1" customFormat="1" ht="25" customHeight="1" spans="1:6">
      <c r="A71" s="19"/>
      <c r="B71" s="19" t="s">
        <v>32</v>
      </c>
      <c r="C71" s="17" t="s">
        <v>126</v>
      </c>
      <c r="D71" s="15" t="s">
        <v>70</v>
      </c>
      <c r="E71" s="15" t="s">
        <v>55</v>
      </c>
      <c r="F71" s="16">
        <v>15</v>
      </c>
    </row>
    <row r="72" s="2" customFormat="1" ht="25" customHeight="1" spans="1:6">
      <c r="A72" s="22">
        <v>441700000</v>
      </c>
      <c r="B72" s="22" t="s">
        <v>127</v>
      </c>
      <c r="C72" s="20" t="s">
        <v>31</v>
      </c>
      <c r="D72" s="20"/>
      <c r="E72" s="20"/>
      <c r="F72" s="21">
        <f>F73</f>
        <v>10</v>
      </c>
    </row>
    <row r="73" s="1" customFormat="1" ht="25" customHeight="1" spans="1:6">
      <c r="A73" s="19"/>
      <c r="B73" s="14" t="s">
        <v>32</v>
      </c>
      <c r="C73" s="17" t="s">
        <v>128</v>
      </c>
      <c r="D73" s="17" t="s">
        <v>129</v>
      </c>
      <c r="E73" s="17" t="s">
        <v>18</v>
      </c>
      <c r="F73" s="16">
        <v>10</v>
      </c>
    </row>
    <row r="74" s="2" customFormat="1" ht="25" customHeight="1" spans="1:6">
      <c r="A74" s="20">
        <v>440800000</v>
      </c>
      <c r="B74" s="20" t="s">
        <v>130</v>
      </c>
      <c r="C74" s="20" t="s">
        <v>31</v>
      </c>
      <c r="D74" s="20"/>
      <c r="E74" s="20"/>
      <c r="F74" s="21">
        <f>F75</f>
        <v>15</v>
      </c>
    </row>
    <row r="75" s="3" customFormat="1" ht="25" customHeight="1" spans="1:6">
      <c r="A75" s="23"/>
      <c r="B75" s="19" t="s">
        <v>32</v>
      </c>
      <c r="C75" s="17" t="s">
        <v>131</v>
      </c>
      <c r="D75" s="17" t="s">
        <v>132</v>
      </c>
      <c r="E75" s="17" t="s">
        <v>15</v>
      </c>
      <c r="F75" s="18">
        <v>15</v>
      </c>
    </row>
    <row r="76" s="2" customFormat="1" ht="25" customHeight="1" spans="1:6">
      <c r="A76" s="24">
        <v>440900000</v>
      </c>
      <c r="B76" s="22" t="s">
        <v>133</v>
      </c>
      <c r="C76" s="20" t="s">
        <v>31</v>
      </c>
      <c r="D76" s="20"/>
      <c r="E76" s="20"/>
      <c r="F76" s="21">
        <f>F77</f>
        <v>10</v>
      </c>
    </row>
    <row r="77" s="3" customFormat="1" ht="25" customHeight="1" spans="1:6">
      <c r="A77" s="14">
        <v>440981000</v>
      </c>
      <c r="B77" s="14" t="s">
        <v>134</v>
      </c>
      <c r="C77" s="17" t="s">
        <v>135</v>
      </c>
      <c r="D77" s="17" t="s">
        <v>136</v>
      </c>
      <c r="E77" s="17" t="s">
        <v>18</v>
      </c>
      <c r="F77" s="16">
        <v>10</v>
      </c>
    </row>
    <row r="78" s="2" customFormat="1" ht="25" customHeight="1" spans="1:6">
      <c r="A78" s="20">
        <v>441800000</v>
      </c>
      <c r="B78" s="20" t="s">
        <v>137</v>
      </c>
      <c r="C78" s="20" t="s">
        <v>31</v>
      </c>
      <c r="D78" s="20"/>
      <c r="E78" s="20"/>
      <c r="F78" s="21">
        <f>F79</f>
        <v>10</v>
      </c>
    </row>
    <row r="79" s="3" customFormat="1" ht="25" customHeight="1" spans="1:6">
      <c r="A79" s="14"/>
      <c r="B79" s="14" t="s">
        <v>32</v>
      </c>
      <c r="C79" s="17" t="s">
        <v>138</v>
      </c>
      <c r="D79" s="17" t="s">
        <v>139</v>
      </c>
      <c r="E79" s="17" t="s">
        <v>18</v>
      </c>
      <c r="F79" s="16">
        <v>10</v>
      </c>
    </row>
    <row r="80" s="2" customFormat="1" ht="25" customHeight="1" spans="1:6">
      <c r="A80" s="22">
        <v>445100000</v>
      </c>
      <c r="B80" s="22" t="s">
        <v>140</v>
      </c>
      <c r="C80" s="20" t="s">
        <v>31</v>
      </c>
      <c r="D80" s="20"/>
      <c r="E80" s="20"/>
      <c r="F80" s="21">
        <f>F81</f>
        <v>10</v>
      </c>
    </row>
    <row r="81" s="3" customFormat="1" ht="25" customHeight="1" spans="1:6">
      <c r="A81" s="14"/>
      <c r="B81" s="14" t="s">
        <v>32</v>
      </c>
      <c r="C81" s="17" t="s">
        <v>141</v>
      </c>
      <c r="D81" s="17" t="s">
        <v>142</v>
      </c>
      <c r="E81" s="17" t="s">
        <v>18</v>
      </c>
      <c r="F81" s="16">
        <v>10</v>
      </c>
    </row>
    <row r="82" s="2" customFormat="1" ht="25" customHeight="1" spans="1:6">
      <c r="A82" s="20">
        <v>445200000</v>
      </c>
      <c r="B82" s="22" t="s">
        <v>143</v>
      </c>
      <c r="C82" s="20" t="s">
        <v>31</v>
      </c>
      <c r="D82" s="20"/>
      <c r="E82" s="20"/>
      <c r="F82" s="21">
        <f>F83+F84</f>
        <v>35</v>
      </c>
    </row>
    <row r="83" s="3" customFormat="1" ht="25" customHeight="1" spans="1:6">
      <c r="A83" s="14"/>
      <c r="B83" s="14" t="s">
        <v>32</v>
      </c>
      <c r="C83" s="15" t="s">
        <v>144</v>
      </c>
      <c r="D83" s="15" t="s">
        <v>145</v>
      </c>
      <c r="E83" s="15" t="s">
        <v>15</v>
      </c>
      <c r="F83" s="16">
        <v>15</v>
      </c>
    </row>
    <row r="84" s="3" customFormat="1" ht="25" customHeight="1" spans="1:6">
      <c r="A84" s="14">
        <v>445222000</v>
      </c>
      <c r="B84" s="14" t="s">
        <v>146</v>
      </c>
      <c r="C84" s="15" t="s">
        <v>147</v>
      </c>
      <c r="D84" s="15" t="s">
        <v>92</v>
      </c>
      <c r="E84" s="15" t="s">
        <v>49</v>
      </c>
      <c r="F84" s="16">
        <v>20</v>
      </c>
    </row>
  </sheetData>
  <mergeCells count="32">
    <mergeCell ref="A1:F1"/>
    <mergeCell ref="A4:E4"/>
    <mergeCell ref="C15:E15"/>
    <mergeCell ref="C34:E34"/>
    <mergeCell ref="C36:E36"/>
    <mergeCell ref="C40:E40"/>
    <mergeCell ref="C51:E51"/>
    <mergeCell ref="C53:E53"/>
    <mergeCell ref="C55:E55"/>
    <mergeCell ref="C57:E57"/>
    <mergeCell ref="C64:E64"/>
    <mergeCell ref="C72:E72"/>
    <mergeCell ref="C74:E74"/>
    <mergeCell ref="C76:E76"/>
    <mergeCell ref="C78:E78"/>
    <mergeCell ref="C80:E80"/>
    <mergeCell ref="C82:E82"/>
    <mergeCell ref="A2:A3"/>
    <mergeCell ref="A5:A6"/>
    <mergeCell ref="A9:A12"/>
    <mergeCell ref="A16:A21"/>
    <mergeCell ref="B2:B3"/>
    <mergeCell ref="B5:B6"/>
    <mergeCell ref="B9:B12"/>
    <mergeCell ref="B16:B21"/>
    <mergeCell ref="C2:C3"/>
    <mergeCell ref="C5:C6"/>
    <mergeCell ref="C9:C12"/>
    <mergeCell ref="C20:C21"/>
    <mergeCell ref="D2:D3"/>
    <mergeCell ref="E2:E3"/>
    <mergeCell ref="F2:F3"/>
  </mergeCells>
  <printOptions horizontalCentered="1"/>
  <pageMargins left="0.751388888888889" right="0.751388888888889" top="0.802777777777778" bottom="0.802777777777778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韦媛媛</dc:creator>
  <cp:lastModifiedBy>李雅</cp:lastModifiedBy>
  <dcterms:created xsi:type="dcterms:W3CDTF">2021-08-24T04:03:00Z</dcterms:created>
  <dcterms:modified xsi:type="dcterms:W3CDTF">2021-08-30T08:17:46Z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