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/>
  </bookViews>
  <sheets>
    <sheet name="分配表" sheetId="4" r:id="rId1"/>
  </sheets>
  <definedNames>
    <definedName name="_xlnm._FilterDatabase" localSheetId="0" hidden="1">分配表!$A$1:$G$132</definedName>
    <definedName name="_xlnm.Print_Titles" localSheetId="0">分配表!$4:$4</definedName>
    <definedName name="_xlnm.Print_Area" localSheetId="0">分配表!$A$1:$F$132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D94" authorId="0">
      <text>
        <r>
          <rPr>
            <b/>
            <sz val="9"/>
            <rFont val="宋体"/>
            <charset val="134"/>
          </rPr>
          <t>取整-1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<sst xmlns="http://schemas.openxmlformats.org/spreadsheetml/2006/main" count="156" uniqueCount="154">
  <si>
    <t>附件2</t>
  </si>
  <si>
    <t>2023年中央财政优抚对象医疗保障经费分配明细表</t>
  </si>
  <si>
    <t>单位：万元</t>
  </si>
  <si>
    <r>
      <rPr>
        <sz val="12"/>
        <rFont val="黑体"/>
        <charset val="134"/>
      </rPr>
      <t>序号</t>
    </r>
  </si>
  <si>
    <t>区   划</t>
  </si>
  <si>
    <t>补助金额</t>
  </si>
  <si>
    <r>
      <rPr>
        <sz val="12"/>
        <rFont val="Times New Roman"/>
        <charset val="134"/>
      </rPr>
      <t>2022</t>
    </r>
    <r>
      <rPr>
        <sz val="12"/>
        <rFont val="黑体"/>
        <charset val="134"/>
      </rPr>
      <t>年全年下达（万元）</t>
    </r>
  </si>
  <si>
    <r>
      <rPr>
        <sz val="12"/>
        <rFont val="黑体"/>
        <charset val="134"/>
      </rPr>
      <t>备</t>
    </r>
    <r>
      <rPr>
        <sz val="12"/>
        <rFont val="Times New Roman"/>
        <charset val="134"/>
      </rPr>
      <t xml:space="preserve">  </t>
    </r>
    <r>
      <rPr>
        <sz val="12"/>
        <rFont val="黑体"/>
        <charset val="134"/>
      </rPr>
      <t>注</t>
    </r>
  </si>
  <si>
    <r>
      <rPr>
        <b/>
        <sz val="12"/>
        <rFont val="方正书宋_GBK"/>
        <charset val="134"/>
      </rPr>
      <t>广东省</t>
    </r>
  </si>
  <si>
    <r>
      <rPr>
        <sz val="11"/>
        <rFont val="宋体"/>
        <charset val="0"/>
      </rPr>
      <t>广州市</t>
    </r>
  </si>
  <si>
    <r>
      <rPr>
        <sz val="11"/>
        <rFont val="仿宋"/>
        <charset val="134"/>
      </rPr>
      <t>荔湾区</t>
    </r>
  </si>
  <si>
    <r>
      <rPr>
        <sz val="11"/>
        <rFont val="仿宋"/>
        <charset val="134"/>
      </rPr>
      <t>越秀区</t>
    </r>
  </si>
  <si>
    <r>
      <rPr>
        <sz val="11"/>
        <rFont val="仿宋"/>
        <charset val="134"/>
      </rPr>
      <t>海珠区</t>
    </r>
  </si>
  <si>
    <r>
      <rPr>
        <sz val="11"/>
        <rFont val="仿宋"/>
        <charset val="134"/>
      </rPr>
      <t>天河区</t>
    </r>
  </si>
  <si>
    <r>
      <rPr>
        <sz val="11"/>
        <rFont val="仿宋"/>
        <charset val="134"/>
      </rPr>
      <t>白云区</t>
    </r>
  </si>
  <si>
    <r>
      <rPr>
        <sz val="11"/>
        <rFont val="仿宋"/>
        <charset val="134"/>
      </rPr>
      <t>黄埔区</t>
    </r>
  </si>
  <si>
    <r>
      <rPr>
        <sz val="11"/>
        <rFont val="仿宋"/>
        <charset val="134"/>
      </rPr>
      <t>番禺区</t>
    </r>
  </si>
  <si>
    <r>
      <rPr>
        <sz val="11"/>
        <rFont val="仿宋"/>
        <charset val="134"/>
      </rPr>
      <t>花都区</t>
    </r>
  </si>
  <si>
    <r>
      <rPr>
        <sz val="11"/>
        <rFont val="仿宋"/>
        <charset val="134"/>
      </rPr>
      <t>南沙区</t>
    </r>
  </si>
  <si>
    <r>
      <rPr>
        <sz val="11"/>
        <rFont val="仿宋"/>
        <charset val="134"/>
      </rPr>
      <t>增城区</t>
    </r>
  </si>
  <si>
    <r>
      <rPr>
        <sz val="11"/>
        <rFont val="仿宋"/>
        <charset val="134"/>
      </rPr>
      <t>从化区</t>
    </r>
  </si>
  <si>
    <r>
      <rPr>
        <sz val="11"/>
        <rFont val="宋体"/>
        <charset val="134"/>
      </rPr>
      <t>珠海市</t>
    </r>
  </si>
  <si>
    <t>市本级（高新区、万山区）</t>
  </si>
  <si>
    <r>
      <rPr>
        <sz val="11"/>
        <rFont val="仿宋"/>
        <charset val="134"/>
      </rPr>
      <t>横琴粤澳深度合作区</t>
    </r>
  </si>
  <si>
    <r>
      <rPr>
        <sz val="11"/>
        <rFont val="仿宋"/>
        <charset val="134"/>
      </rPr>
      <t>香洲区</t>
    </r>
  </si>
  <si>
    <r>
      <rPr>
        <sz val="11"/>
        <rFont val="仿宋"/>
        <charset val="134"/>
      </rPr>
      <t>斗门区</t>
    </r>
  </si>
  <si>
    <r>
      <rPr>
        <sz val="11"/>
        <rFont val="仿宋"/>
        <charset val="134"/>
      </rPr>
      <t>金湾区</t>
    </r>
  </si>
  <si>
    <r>
      <rPr>
        <sz val="11"/>
        <rFont val="宋体"/>
        <charset val="134"/>
      </rPr>
      <t>汕头市</t>
    </r>
  </si>
  <si>
    <r>
      <rPr>
        <sz val="11"/>
        <rFont val="仿宋"/>
        <charset val="134"/>
      </rPr>
      <t>龙湖区</t>
    </r>
  </si>
  <si>
    <r>
      <rPr>
        <sz val="11"/>
        <rFont val="仿宋"/>
        <charset val="134"/>
      </rPr>
      <t>金平区</t>
    </r>
  </si>
  <si>
    <r>
      <rPr>
        <sz val="11"/>
        <rFont val="仿宋"/>
        <charset val="134"/>
      </rPr>
      <t>濠江区</t>
    </r>
  </si>
  <si>
    <r>
      <rPr>
        <sz val="11"/>
        <rFont val="仿宋"/>
        <charset val="134"/>
      </rPr>
      <t>潮阳区</t>
    </r>
  </si>
  <si>
    <r>
      <rPr>
        <sz val="11"/>
        <rFont val="仿宋"/>
        <charset val="134"/>
      </rPr>
      <t>潮南区</t>
    </r>
  </si>
  <si>
    <r>
      <rPr>
        <sz val="11"/>
        <rFont val="仿宋"/>
        <charset val="134"/>
      </rPr>
      <t>澄海区</t>
    </r>
  </si>
  <si>
    <r>
      <rPr>
        <b/>
        <sz val="11"/>
        <rFont val="仿宋"/>
        <charset val="134"/>
      </rPr>
      <t>南澳县</t>
    </r>
  </si>
  <si>
    <r>
      <rPr>
        <sz val="11"/>
        <rFont val="宋体"/>
        <charset val="134"/>
      </rPr>
      <t>佛山市</t>
    </r>
  </si>
  <si>
    <r>
      <rPr>
        <sz val="11"/>
        <rFont val="仿宋"/>
        <charset val="134"/>
      </rPr>
      <t>禅城区</t>
    </r>
  </si>
  <si>
    <r>
      <rPr>
        <sz val="11"/>
        <rFont val="仿宋"/>
        <charset val="134"/>
      </rPr>
      <t>南海区</t>
    </r>
  </si>
  <si>
    <r>
      <rPr>
        <sz val="11"/>
        <rFont val="仿宋"/>
        <charset val="134"/>
      </rPr>
      <t>三水区</t>
    </r>
  </si>
  <si>
    <r>
      <rPr>
        <sz val="11"/>
        <rFont val="仿宋"/>
        <charset val="134"/>
      </rPr>
      <t>高明区</t>
    </r>
  </si>
  <si>
    <r>
      <rPr>
        <sz val="11"/>
        <rFont val="仿宋"/>
        <charset val="134"/>
      </rPr>
      <t>顺德区</t>
    </r>
  </si>
  <si>
    <t>韶关市</t>
  </si>
  <si>
    <r>
      <rPr>
        <sz val="11"/>
        <rFont val="仿宋"/>
        <charset val="134"/>
      </rPr>
      <t>武江区</t>
    </r>
  </si>
  <si>
    <t>浈江区</t>
  </si>
  <si>
    <r>
      <rPr>
        <sz val="11"/>
        <rFont val="仿宋"/>
        <charset val="134"/>
      </rPr>
      <t>曲江区</t>
    </r>
  </si>
  <si>
    <r>
      <rPr>
        <sz val="11"/>
        <rFont val="仿宋"/>
        <charset val="134"/>
      </rPr>
      <t>始兴县</t>
    </r>
  </si>
  <si>
    <r>
      <rPr>
        <sz val="11"/>
        <rFont val="仿宋"/>
        <charset val="134"/>
      </rPr>
      <t>新丰县</t>
    </r>
  </si>
  <si>
    <r>
      <rPr>
        <sz val="11"/>
        <rFont val="仿宋"/>
        <charset val="134"/>
      </rPr>
      <t>乐昌市</t>
    </r>
  </si>
  <si>
    <r>
      <rPr>
        <b/>
        <sz val="11"/>
        <rFont val="仿宋"/>
        <charset val="134"/>
      </rPr>
      <t>仁化县</t>
    </r>
  </si>
  <si>
    <r>
      <rPr>
        <b/>
        <sz val="11"/>
        <rFont val="仿宋"/>
        <charset val="134"/>
      </rPr>
      <t>翁源县</t>
    </r>
  </si>
  <si>
    <t>乳源县</t>
  </si>
  <si>
    <r>
      <rPr>
        <b/>
        <sz val="11"/>
        <rFont val="仿宋"/>
        <charset val="134"/>
      </rPr>
      <t>南雄市</t>
    </r>
  </si>
  <si>
    <r>
      <rPr>
        <sz val="11"/>
        <rFont val="宋体"/>
        <charset val="134"/>
      </rPr>
      <t>河源市</t>
    </r>
  </si>
  <si>
    <t>市本级（江东新区）</t>
  </si>
  <si>
    <r>
      <rPr>
        <sz val="11"/>
        <rFont val="仿宋"/>
        <charset val="134"/>
      </rPr>
      <t>源城区</t>
    </r>
  </si>
  <si>
    <r>
      <rPr>
        <sz val="11"/>
        <rFont val="仿宋"/>
        <charset val="134"/>
      </rPr>
      <t>东源县</t>
    </r>
  </si>
  <si>
    <r>
      <rPr>
        <sz val="11"/>
        <rFont val="仿宋"/>
        <charset val="134"/>
      </rPr>
      <t>和平县</t>
    </r>
  </si>
  <si>
    <r>
      <rPr>
        <b/>
        <sz val="11"/>
        <rFont val="仿宋"/>
        <charset val="134"/>
      </rPr>
      <t>紫金县</t>
    </r>
  </si>
  <si>
    <r>
      <rPr>
        <b/>
        <sz val="11"/>
        <rFont val="仿宋"/>
        <charset val="134"/>
      </rPr>
      <t>龙川县</t>
    </r>
  </si>
  <si>
    <r>
      <rPr>
        <b/>
        <sz val="11"/>
        <rFont val="仿宋"/>
        <charset val="134"/>
      </rPr>
      <t>连平县</t>
    </r>
  </si>
  <si>
    <r>
      <rPr>
        <sz val="11"/>
        <rFont val="宋体"/>
        <charset val="134"/>
      </rPr>
      <t>梅州市</t>
    </r>
  </si>
  <si>
    <t>市本级</t>
  </si>
  <si>
    <r>
      <rPr>
        <sz val="11"/>
        <rFont val="仿宋"/>
        <charset val="134"/>
      </rPr>
      <t>梅江区</t>
    </r>
  </si>
  <si>
    <r>
      <rPr>
        <sz val="11"/>
        <rFont val="仿宋"/>
        <charset val="134"/>
      </rPr>
      <t>梅县区</t>
    </r>
  </si>
  <si>
    <r>
      <rPr>
        <sz val="11"/>
        <rFont val="仿宋"/>
        <charset val="134"/>
      </rPr>
      <t>平远县</t>
    </r>
  </si>
  <si>
    <r>
      <rPr>
        <sz val="11"/>
        <rFont val="仿宋"/>
        <charset val="134"/>
      </rPr>
      <t>蕉岭县</t>
    </r>
  </si>
  <si>
    <r>
      <rPr>
        <b/>
        <sz val="11"/>
        <rFont val="仿宋"/>
        <charset val="134"/>
      </rPr>
      <t>大埔县</t>
    </r>
  </si>
  <si>
    <r>
      <rPr>
        <b/>
        <sz val="11"/>
        <rFont val="仿宋"/>
        <charset val="134"/>
      </rPr>
      <t>丰顺县</t>
    </r>
  </si>
  <si>
    <r>
      <rPr>
        <b/>
        <sz val="11"/>
        <rFont val="仿宋"/>
        <charset val="134"/>
      </rPr>
      <t>五华县</t>
    </r>
  </si>
  <si>
    <r>
      <rPr>
        <b/>
        <sz val="11"/>
        <rFont val="仿宋"/>
        <charset val="134"/>
      </rPr>
      <t>兴宁市</t>
    </r>
  </si>
  <si>
    <r>
      <rPr>
        <sz val="11"/>
        <rFont val="宋体"/>
        <charset val="134"/>
      </rPr>
      <t>惠州市</t>
    </r>
  </si>
  <si>
    <t>市本级（大亚湾区、仲恺区）</t>
  </si>
  <si>
    <r>
      <rPr>
        <sz val="11"/>
        <rFont val="仿宋"/>
        <charset val="134"/>
      </rPr>
      <t>惠城区</t>
    </r>
  </si>
  <si>
    <r>
      <rPr>
        <sz val="11"/>
        <rFont val="仿宋"/>
        <charset val="134"/>
      </rPr>
      <t>惠阳区</t>
    </r>
  </si>
  <si>
    <r>
      <rPr>
        <sz val="11"/>
        <rFont val="仿宋"/>
        <charset val="134"/>
      </rPr>
      <t>惠东县</t>
    </r>
  </si>
  <si>
    <r>
      <rPr>
        <sz val="11"/>
        <rFont val="仿宋"/>
        <charset val="134"/>
      </rPr>
      <t>龙门县</t>
    </r>
  </si>
  <si>
    <r>
      <rPr>
        <b/>
        <sz val="11"/>
        <rFont val="仿宋"/>
        <charset val="134"/>
      </rPr>
      <t>博罗县</t>
    </r>
  </si>
  <si>
    <t>汕尾市</t>
  </si>
  <si>
    <t>市本级（华侨新区、红海湾开发区）</t>
  </si>
  <si>
    <t>城区</t>
  </si>
  <si>
    <r>
      <rPr>
        <b/>
        <sz val="11"/>
        <rFont val="仿宋"/>
        <charset val="134"/>
      </rPr>
      <t>海丰县</t>
    </r>
  </si>
  <si>
    <r>
      <rPr>
        <b/>
        <sz val="11"/>
        <rFont val="仿宋"/>
        <charset val="134"/>
      </rPr>
      <t>陆河县</t>
    </r>
  </si>
  <si>
    <r>
      <rPr>
        <b/>
        <sz val="11"/>
        <rFont val="仿宋"/>
        <charset val="134"/>
      </rPr>
      <t>陆丰市</t>
    </r>
  </si>
  <si>
    <t>东莞市</t>
  </si>
  <si>
    <t>中山市</t>
  </si>
  <si>
    <t>江门市</t>
  </si>
  <si>
    <r>
      <rPr>
        <sz val="11"/>
        <rFont val="仿宋"/>
        <charset val="134"/>
      </rPr>
      <t>蓬江区</t>
    </r>
  </si>
  <si>
    <r>
      <rPr>
        <sz val="11"/>
        <rFont val="仿宋"/>
        <charset val="134"/>
      </rPr>
      <t>江海区</t>
    </r>
  </si>
  <si>
    <r>
      <rPr>
        <sz val="11"/>
        <rFont val="仿宋"/>
        <charset val="134"/>
      </rPr>
      <t>新会区</t>
    </r>
  </si>
  <si>
    <r>
      <rPr>
        <sz val="11"/>
        <rFont val="仿宋"/>
        <charset val="134"/>
      </rPr>
      <t>台山市</t>
    </r>
  </si>
  <si>
    <r>
      <rPr>
        <sz val="11"/>
        <rFont val="仿宋"/>
        <charset val="134"/>
      </rPr>
      <t>开平市</t>
    </r>
  </si>
  <si>
    <r>
      <rPr>
        <sz val="11"/>
        <rFont val="仿宋"/>
        <charset val="134"/>
      </rPr>
      <t>鹤山市</t>
    </r>
  </si>
  <si>
    <r>
      <rPr>
        <sz val="11"/>
        <rFont val="仿宋"/>
        <charset val="134"/>
      </rPr>
      <t>恩平市</t>
    </r>
  </si>
  <si>
    <r>
      <rPr>
        <sz val="11"/>
        <rFont val="宋体"/>
        <charset val="134"/>
      </rPr>
      <t>阳江市</t>
    </r>
  </si>
  <si>
    <t>市本级（海陵区、高新区、本级）</t>
  </si>
  <si>
    <r>
      <rPr>
        <sz val="11"/>
        <rFont val="仿宋"/>
        <charset val="134"/>
      </rPr>
      <t>江城区</t>
    </r>
  </si>
  <si>
    <r>
      <rPr>
        <sz val="11"/>
        <rFont val="仿宋"/>
        <charset val="134"/>
      </rPr>
      <t>阳西县</t>
    </r>
  </si>
  <si>
    <r>
      <rPr>
        <sz val="11"/>
        <rFont val="仿宋"/>
        <charset val="134"/>
      </rPr>
      <t>阳东区</t>
    </r>
  </si>
  <si>
    <r>
      <rPr>
        <b/>
        <sz val="11"/>
        <rFont val="仿宋"/>
        <charset val="134"/>
      </rPr>
      <t>阳春市</t>
    </r>
  </si>
  <si>
    <r>
      <rPr>
        <sz val="11"/>
        <rFont val="宋体"/>
        <charset val="134"/>
      </rPr>
      <t>湛江市</t>
    </r>
  </si>
  <si>
    <t>市本级（开发区）</t>
  </si>
  <si>
    <r>
      <rPr>
        <sz val="11"/>
        <rFont val="仿宋"/>
        <charset val="134"/>
      </rPr>
      <t>赤坎区</t>
    </r>
  </si>
  <si>
    <r>
      <rPr>
        <sz val="11"/>
        <rFont val="仿宋"/>
        <charset val="134"/>
      </rPr>
      <t>霞山区</t>
    </r>
  </si>
  <si>
    <r>
      <rPr>
        <sz val="11"/>
        <rFont val="仿宋"/>
        <charset val="134"/>
      </rPr>
      <t>坡头区</t>
    </r>
  </si>
  <si>
    <r>
      <rPr>
        <sz val="11"/>
        <rFont val="仿宋"/>
        <charset val="134"/>
      </rPr>
      <t>麻章区</t>
    </r>
  </si>
  <si>
    <r>
      <rPr>
        <sz val="11"/>
        <rFont val="仿宋"/>
        <charset val="134"/>
      </rPr>
      <t>遂溪县</t>
    </r>
  </si>
  <si>
    <r>
      <rPr>
        <sz val="11"/>
        <rFont val="仿宋"/>
        <charset val="134"/>
      </rPr>
      <t>吴川市</t>
    </r>
  </si>
  <si>
    <r>
      <rPr>
        <b/>
        <sz val="11"/>
        <rFont val="仿宋"/>
        <charset val="134"/>
      </rPr>
      <t>徐闻县</t>
    </r>
  </si>
  <si>
    <r>
      <rPr>
        <b/>
        <sz val="11"/>
        <rFont val="仿宋"/>
        <charset val="134"/>
      </rPr>
      <t>廉江市</t>
    </r>
  </si>
  <si>
    <r>
      <rPr>
        <b/>
        <sz val="11"/>
        <rFont val="仿宋"/>
        <charset val="134"/>
      </rPr>
      <t>雷州市</t>
    </r>
  </si>
  <si>
    <t>茂名市</t>
  </si>
  <si>
    <t>市本级（滨海新区、高新区、本级）</t>
  </si>
  <si>
    <r>
      <rPr>
        <sz val="11"/>
        <rFont val="仿宋"/>
        <charset val="134"/>
      </rPr>
      <t>茂南区</t>
    </r>
  </si>
  <si>
    <r>
      <rPr>
        <sz val="11"/>
        <rFont val="仿宋"/>
        <charset val="134"/>
      </rPr>
      <t>电白区</t>
    </r>
  </si>
  <si>
    <r>
      <rPr>
        <sz val="11"/>
        <rFont val="仿宋"/>
        <charset val="134"/>
      </rPr>
      <t>信宜市</t>
    </r>
  </si>
  <si>
    <r>
      <rPr>
        <b/>
        <sz val="11"/>
        <rFont val="仿宋"/>
        <charset val="134"/>
      </rPr>
      <t>高州市</t>
    </r>
  </si>
  <si>
    <r>
      <rPr>
        <b/>
        <sz val="11"/>
        <rFont val="仿宋"/>
        <charset val="134"/>
      </rPr>
      <t>化州市</t>
    </r>
  </si>
  <si>
    <t>肇庆市</t>
  </si>
  <si>
    <t>市本级（高新区）</t>
  </si>
  <si>
    <r>
      <rPr>
        <sz val="11"/>
        <rFont val="仿宋"/>
        <charset val="134"/>
      </rPr>
      <t>端州区</t>
    </r>
  </si>
  <si>
    <r>
      <rPr>
        <sz val="11"/>
        <rFont val="仿宋"/>
        <charset val="134"/>
      </rPr>
      <t>鼎湖区</t>
    </r>
  </si>
  <si>
    <r>
      <rPr>
        <sz val="11"/>
        <rFont val="仿宋"/>
        <charset val="134"/>
      </rPr>
      <t>高要区</t>
    </r>
  </si>
  <si>
    <r>
      <rPr>
        <sz val="11"/>
        <rFont val="仿宋"/>
        <charset val="134"/>
      </rPr>
      <t>四会市</t>
    </r>
  </si>
  <si>
    <r>
      <rPr>
        <b/>
        <sz val="11"/>
        <rFont val="仿宋"/>
        <charset val="134"/>
      </rPr>
      <t>广宁县</t>
    </r>
  </si>
  <si>
    <r>
      <rPr>
        <b/>
        <sz val="11"/>
        <rFont val="仿宋"/>
        <charset val="134"/>
      </rPr>
      <t>怀集县</t>
    </r>
  </si>
  <si>
    <r>
      <rPr>
        <b/>
        <sz val="11"/>
        <rFont val="仿宋"/>
        <charset val="134"/>
      </rPr>
      <t>封开县</t>
    </r>
  </si>
  <si>
    <r>
      <rPr>
        <b/>
        <sz val="11"/>
        <rFont val="仿宋"/>
        <charset val="134"/>
      </rPr>
      <t>德庆县</t>
    </r>
  </si>
  <si>
    <r>
      <rPr>
        <sz val="11"/>
        <rFont val="宋体"/>
        <charset val="134"/>
      </rPr>
      <t>清远市</t>
    </r>
  </si>
  <si>
    <r>
      <rPr>
        <sz val="11"/>
        <rFont val="仿宋"/>
        <charset val="134"/>
      </rPr>
      <t>清城区</t>
    </r>
  </si>
  <si>
    <r>
      <rPr>
        <sz val="11"/>
        <rFont val="仿宋"/>
        <charset val="134"/>
      </rPr>
      <t>清新区</t>
    </r>
  </si>
  <si>
    <r>
      <rPr>
        <sz val="11"/>
        <rFont val="仿宋"/>
        <charset val="134"/>
      </rPr>
      <t>连州市</t>
    </r>
  </si>
  <si>
    <r>
      <rPr>
        <sz val="11"/>
        <rFont val="仿宋"/>
        <charset val="134"/>
      </rPr>
      <t>佛冈县</t>
    </r>
  </si>
  <si>
    <r>
      <rPr>
        <sz val="11"/>
        <rFont val="仿宋"/>
        <charset val="134"/>
      </rPr>
      <t>阳山县</t>
    </r>
  </si>
  <si>
    <t>连山县</t>
  </si>
  <si>
    <t>连南县</t>
  </si>
  <si>
    <r>
      <rPr>
        <b/>
        <sz val="11"/>
        <rFont val="仿宋"/>
        <charset val="134"/>
      </rPr>
      <t>英德市</t>
    </r>
  </si>
  <si>
    <r>
      <rPr>
        <sz val="11"/>
        <rFont val="宋体"/>
        <charset val="134"/>
      </rPr>
      <t>潮州市</t>
    </r>
  </si>
  <si>
    <t>市本级（枫溪区、本级）</t>
  </si>
  <si>
    <r>
      <rPr>
        <sz val="11"/>
        <rFont val="仿宋"/>
        <charset val="134"/>
      </rPr>
      <t>湘桥区</t>
    </r>
  </si>
  <si>
    <r>
      <rPr>
        <sz val="11"/>
        <rFont val="仿宋"/>
        <charset val="134"/>
      </rPr>
      <t>潮安区</t>
    </r>
  </si>
  <si>
    <r>
      <rPr>
        <b/>
        <sz val="11"/>
        <rFont val="仿宋"/>
        <charset val="134"/>
      </rPr>
      <t>饶平县</t>
    </r>
  </si>
  <si>
    <r>
      <rPr>
        <sz val="11"/>
        <rFont val="宋体"/>
        <charset val="134"/>
      </rPr>
      <t>揭阳市</t>
    </r>
  </si>
  <si>
    <t>市本级（空港经济区、本级）</t>
  </si>
  <si>
    <r>
      <rPr>
        <sz val="11"/>
        <rFont val="仿宋"/>
        <charset val="134"/>
      </rPr>
      <t>榕城区</t>
    </r>
  </si>
  <si>
    <r>
      <rPr>
        <sz val="11"/>
        <rFont val="仿宋"/>
        <charset val="134"/>
      </rPr>
      <t>揭东区</t>
    </r>
  </si>
  <si>
    <r>
      <rPr>
        <b/>
        <sz val="11"/>
        <rFont val="仿宋"/>
        <charset val="134"/>
      </rPr>
      <t>普宁市</t>
    </r>
  </si>
  <si>
    <r>
      <rPr>
        <b/>
        <sz val="11"/>
        <rFont val="仿宋"/>
        <charset val="134"/>
      </rPr>
      <t>揭西县</t>
    </r>
  </si>
  <si>
    <r>
      <rPr>
        <b/>
        <sz val="11"/>
        <rFont val="仿宋"/>
        <charset val="134"/>
      </rPr>
      <t>惠来县</t>
    </r>
  </si>
  <si>
    <r>
      <rPr>
        <sz val="11"/>
        <rFont val="宋体"/>
        <charset val="134"/>
      </rPr>
      <t>云浮市</t>
    </r>
  </si>
  <si>
    <r>
      <rPr>
        <sz val="11"/>
        <rFont val="仿宋"/>
        <charset val="134"/>
      </rPr>
      <t>云城区</t>
    </r>
  </si>
  <si>
    <r>
      <rPr>
        <sz val="11"/>
        <rFont val="仿宋"/>
        <charset val="134"/>
      </rPr>
      <t>郁南县</t>
    </r>
  </si>
  <si>
    <r>
      <rPr>
        <sz val="11"/>
        <rFont val="仿宋"/>
        <charset val="134"/>
      </rPr>
      <t>云安区</t>
    </r>
  </si>
  <si>
    <r>
      <rPr>
        <b/>
        <sz val="11"/>
        <rFont val="仿宋"/>
        <charset val="134"/>
      </rPr>
      <t>新兴县</t>
    </r>
  </si>
  <si>
    <r>
      <rPr>
        <b/>
        <sz val="11"/>
        <rFont val="方正书宋_GBK"/>
        <charset val="134"/>
      </rPr>
      <t>罗定市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</si>
</sst>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.0_ "/>
    <numFmt numFmtId="43" formatCode="_ * #,##0.00_ ;_ * \-#,##0.00_ ;_ * &quot;-&quot;??_ ;_ @_ "/>
  </numFmts>
  <fonts count="4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6"/>
      <name val="黑体"/>
      <charset val="134"/>
    </font>
    <font>
      <sz val="16"/>
      <name val="方正小标宋简体"/>
      <charset val="134"/>
    </font>
    <font>
      <sz val="12"/>
      <name val="方正小标宋简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2"/>
      <color indexed="0"/>
      <name val="Times New Roman"/>
      <charset val="0"/>
    </font>
    <font>
      <sz val="11"/>
      <name val="Times New Roman"/>
      <charset val="0"/>
    </font>
    <font>
      <sz val="11"/>
      <name val="Times New Roman"/>
      <charset val="134"/>
    </font>
    <font>
      <sz val="12"/>
      <name val="Times New Roman"/>
      <charset val="0"/>
    </font>
    <font>
      <sz val="12"/>
      <color indexed="0"/>
      <name val="Times New Roman"/>
      <charset val="0"/>
    </font>
    <font>
      <sz val="11"/>
      <name val="仿宋"/>
      <charset val="134"/>
    </font>
    <font>
      <b/>
      <sz val="11"/>
      <name val="Times New Roman"/>
      <charset val="134"/>
    </font>
    <font>
      <sz val="11"/>
      <name val="宋体"/>
      <charset val="134"/>
    </font>
    <font>
      <b/>
      <sz val="11"/>
      <name val="仿宋"/>
      <charset val="134"/>
    </font>
    <font>
      <sz val="11"/>
      <name val="方正书宋_GBK"/>
      <charset val="0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方正书宋_GBK"/>
      <charset val="134"/>
    </font>
    <font>
      <sz val="11"/>
      <name val="宋体"/>
      <charset val="0"/>
    </font>
    <font>
      <b/>
      <sz val="11"/>
      <name val="方正书宋_GBK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0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2" fillId="22" borderId="10" applyNumberFormat="0" applyAlignment="0" applyProtection="0">
      <alignment vertical="center"/>
    </xf>
    <xf numFmtId="0" fontId="34" fillId="22" borderId="6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" fillId="0" borderId="0"/>
    <xf numFmtId="0" fontId="22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32"/>
  <sheetViews>
    <sheetView tabSelected="1" workbookViewId="0">
      <selection activeCell="A2" sqref="A2:F2"/>
    </sheetView>
  </sheetViews>
  <sheetFormatPr defaultColWidth="9" defaultRowHeight="14.25" outlineLevelCol="5"/>
  <cols>
    <col min="1" max="1" width="6.69166666666667" style="4" customWidth="1"/>
    <col min="2" max="2" width="10.75" style="1" customWidth="1"/>
    <col min="3" max="3" width="30.625" style="5" customWidth="1"/>
    <col min="4" max="4" width="15.2083333333333" style="5" customWidth="1"/>
    <col min="5" max="5" width="12.975" style="5" hidden="1" customWidth="1"/>
    <col min="6" max="6" width="20.125" style="1" customWidth="1"/>
    <col min="7" max="16384" width="9" style="1"/>
  </cols>
  <sheetData>
    <row r="1" ht="23" customHeight="1" spans="1:1">
      <c r="A1" s="6" t="s">
        <v>0</v>
      </c>
    </row>
    <row r="2" s="1" customFormat="1" ht="26" customHeight="1" spans="1:6">
      <c r="A2" s="7" t="s">
        <v>1</v>
      </c>
      <c r="B2" s="7"/>
      <c r="C2" s="8"/>
      <c r="D2" s="8"/>
      <c r="E2" s="8"/>
      <c r="F2" s="7"/>
    </row>
    <row r="3" s="1" customFormat="1" ht="17" customHeight="1" spans="1:6">
      <c r="A3" s="7"/>
      <c r="B3" s="7"/>
      <c r="C3" s="8"/>
      <c r="D3" s="8"/>
      <c r="E3" s="9" t="s">
        <v>2</v>
      </c>
      <c r="F3" s="9"/>
    </row>
    <row r="4" s="2" customFormat="1" ht="28" customHeight="1" spans="1:6">
      <c r="A4" s="10" t="s">
        <v>3</v>
      </c>
      <c r="B4" s="11" t="s">
        <v>4</v>
      </c>
      <c r="C4" s="10"/>
      <c r="D4" s="10" t="s">
        <v>5</v>
      </c>
      <c r="E4" s="12" t="s">
        <v>6</v>
      </c>
      <c r="F4" s="11" t="s">
        <v>7</v>
      </c>
    </row>
    <row r="5" s="1" customFormat="1" ht="24" customHeight="1" spans="1:6">
      <c r="A5" s="10"/>
      <c r="B5" s="13" t="s">
        <v>8</v>
      </c>
      <c r="C5" s="13"/>
      <c r="D5" s="14">
        <f>SUM(D6:D132)</f>
        <v>13496.6</v>
      </c>
      <c r="E5" s="15">
        <f>SUM(E6:E132)</f>
        <v>14996.8</v>
      </c>
      <c r="F5" s="13"/>
    </row>
    <row r="6" s="1" customFormat="1" ht="20" customHeight="1" spans="1:6">
      <c r="A6" s="10">
        <v>1</v>
      </c>
      <c r="B6" s="16" t="s">
        <v>9</v>
      </c>
      <c r="C6" s="17" t="s">
        <v>10</v>
      </c>
      <c r="D6" s="18">
        <f>ROUND((13504/15004)*E6,1)</f>
        <v>30.4</v>
      </c>
      <c r="E6" s="10">
        <v>33.8</v>
      </c>
      <c r="F6" s="10"/>
    </row>
    <row r="7" s="1" customFormat="1" ht="20" customHeight="1" spans="1:6">
      <c r="A7" s="10">
        <v>2</v>
      </c>
      <c r="B7" s="16"/>
      <c r="C7" s="17" t="s">
        <v>11</v>
      </c>
      <c r="D7" s="18">
        <f t="shared" ref="D7:D38" si="0">ROUND((13504/15004)*E7,1)</f>
        <v>97.7</v>
      </c>
      <c r="E7" s="10">
        <v>108.5</v>
      </c>
      <c r="F7" s="10"/>
    </row>
    <row r="8" s="1" customFormat="1" ht="20" customHeight="1" spans="1:6">
      <c r="A8" s="10">
        <v>3</v>
      </c>
      <c r="B8" s="16"/>
      <c r="C8" s="17" t="s">
        <v>12</v>
      </c>
      <c r="D8" s="18">
        <f t="shared" si="0"/>
        <v>52.5</v>
      </c>
      <c r="E8" s="10">
        <v>58.3</v>
      </c>
      <c r="F8" s="10"/>
    </row>
    <row r="9" s="1" customFormat="1" ht="20" customHeight="1" spans="1:6">
      <c r="A9" s="10">
        <v>4</v>
      </c>
      <c r="B9" s="16"/>
      <c r="C9" s="17" t="s">
        <v>13</v>
      </c>
      <c r="D9" s="18">
        <f t="shared" si="0"/>
        <v>65.3</v>
      </c>
      <c r="E9" s="19">
        <v>72.6</v>
      </c>
      <c r="F9" s="19"/>
    </row>
    <row r="10" s="1" customFormat="1" ht="20" customHeight="1" spans="1:6">
      <c r="A10" s="10">
        <v>5</v>
      </c>
      <c r="B10" s="16"/>
      <c r="C10" s="17" t="s">
        <v>14</v>
      </c>
      <c r="D10" s="18">
        <f t="shared" si="0"/>
        <v>69.6</v>
      </c>
      <c r="E10" s="19">
        <v>77.3</v>
      </c>
      <c r="F10" s="19"/>
    </row>
    <row r="11" s="1" customFormat="1" ht="20" customHeight="1" spans="1:6">
      <c r="A11" s="10">
        <v>6</v>
      </c>
      <c r="B11" s="16"/>
      <c r="C11" s="17" t="s">
        <v>15</v>
      </c>
      <c r="D11" s="18">
        <f t="shared" si="0"/>
        <v>26.6</v>
      </c>
      <c r="E11" s="19">
        <v>29.5</v>
      </c>
      <c r="F11" s="19"/>
    </row>
    <row r="12" s="1" customFormat="1" ht="20" customHeight="1" spans="1:6">
      <c r="A12" s="10">
        <v>7</v>
      </c>
      <c r="B12" s="16"/>
      <c r="C12" s="17" t="s">
        <v>16</v>
      </c>
      <c r="D12" s="18">
        <f t="shared" si="0"/>
        <v>70.8</v>
      </c>
      <c r="E12" s="19">
        <v>78.7</v>
      </c>
      <c r="F12" s="19"/>
    </row>
    <row r="13" s="1" customFormat="1" ht="20" customHeight="1" spans="1:6">
      <c r="A13" s="10">
        <v>8</v>
      </c>
      <c r="B13" s="16"/>
      <c r="C13" s="17" t="s">
        <v>17</v>
      </c>
      <c r="D13" s="18">
        <f t="shared" si="0"/>
        <v>71.2</v>
      </c>
      <c r="E13" s="19">
        <v>79.1</v>
      </c>
      <c r="F13" s="19"/>
    </row>
    <row r="14" s="1" customFormat="1" ht="20" customHeight="1" spans="1:6">
      <c r="A14" s="10">
        <v>9</v>
      </c>
      <c r="B14" s="16"/>
      <c r="C14" s="17" t="s">
        <v>18</v>
      </c>
      <c r="D14" s="18">
        <f t="shared" si="0"/>
        <v>43.6</v>
      </c>
      <c r="E14" s="19">
        <v>48.4</v>
      </c>
      <c r="F14" s="19"/>
    </row>
    <row r="15" s="1" customFormat="1" ht="20" customHeight="1" spans="1:6">
      <c r="A15" s="10">
        <v>10</v>
      </c>
      <c r="B15" s="16"/>
      <c r="C15" s="17" t="s">
        <v>19</v>
      </c>
      <c r="D15" s="18">
        <f t="shared" si="0"/>
        <v>91.4</v>
      </c>
      <c r="E15" s="19">
        <v>101.5</v>
      </c>
      <c r="F15" s="19"/>
    </row>
    <row r="16" s="1" customFormat="1" ht="20" customHeight="1" spans="1:6">
      <c r="A16" s="10">
        <v>11</v>
      </c>
      <c r="B16" s="16"/>
      <c r="C16" s="17" t="s">
        <v>20</v>
      </c>
      <c r="D16" s="18">
        <f t="shared" si="0"/>
        <v>64.6</v>
      </c>
      <c r="E16" s="19">
        <v>71.8</v>
      </c>
      <c r="F16" s="19"/>
    </row>
    <row r="17" s="1" customFormat="1" ht="20" customHeight="1" spans="1:6">
      <c r="A17" s="10">
        <v>12</v>
      </c>
      <c r="B17" s="17" t="s">
        <v>21</v>
      </c>
      <c r="C17" s="20" t="s">
        <v>22</v>
      </c>
      <c r="D17" s="18">
        <f t="shared" si="0"/>
        <v>7.4</v>
      </c>
      <c r="E17" s="19">
        <v>8.2</v>
      </c>
      <c r="F17" s="19"/>
    </row>
    <row r="18" s="1" customFormat="1" ht="20" customHeight="1" spans="1:6">
      <c r="A18" s="10">
        <v>13</v>
      </c>
      <c r="B18" s="17"/>
      <c r="C18" s="17" t="s">
        <v>23</v>
      </c>
      <c r="D18" s="18">
        <f t="shared" si="0"/>
        <v>1.7</v>
      </c>
      <c r="E18" s="19">
        <v>1.9</v>
      </c>
      <c r="F18" s="19"/>
    </row>
    <row r="19" s="1" customFormat="1" ht="20" customHeight="1" spans="1:6">
      <c r="A19" s="10">
        <v>14</v>
      </c>
      <c r="B19" s="16"/>
      <c r="C19" s="17" t="s">
        <v>24</v>
      </c>
      <c r="D19" s="18">
        <f t="shared" si="0"/>
        <v>92.7</v>
      </c>
      <c r="E19" s="19">
        <v>103</v>
      </c>
      <c r="F19" s="19"/>
    </row>
    <row r="20" s="1" customFormat="1" ht="20" customHeight="1" spans="1:6">
      <c r="A20" s="10">
        <v>15</v>
      </c>
      <c r="B20" s="16"/>
      <c r="C20" s="17" t="s">
        <v>25</v>
      </c>
      <c r="D20" s="18">
        <f t="shared" si="0"/>
        <v>67.3</v>
      </c>
      <c r="E20" s="19">
        <v>74.8</v>
      </c>
      <c r="F20" s="19"/>
    </row>
    <row r="21" s="1" customFormat="1" ht="20" customHeight="1" spans="1:6">
      <c r="A21" s="10">
        <v>16</v>
      </c>
      <c r="B21" s="16"/>
      <c r="C21" s="17" t="s">
        <v>26</v>
      </c>
      <c r="D21" s="18">
        <f t="shared" si="0"/>
        <v>20.6</v>
      </c>
      <c r="E21" s="19">
        <v>22.9</v>
      </c>
      <c r="F21" s="19"/>
    </row>
    <row r="22" s="1" customFormat="1" ht="20" customHeight="1" spans="1:6">
      <c r="A22" s="10">
        <v>17</v>
      </c>
      <c r="B22" s="17" t="s">
        <v>27</v>
      </c>
      <c r="C22" s="17" t="s">
        <v>28</v>
      </c>
      <c r="D22" s="18">
        <f t="shared" si="0"/>
        <v>48.8</v>
      </c>
      <c r="E22" s="19">
        <v>54.2</v>
      </c>
      <c r="F22" s="19"/>
    </row>
    <row r="23" s="1" customFormat="1" ht="20" customHeight="1" spans="1:6">
      <c r="A23" s="10">
        <v>18</v>
      </c>
      <c r="B23" s="17"/>
      <c r="C23" s="17" t="s">
        <v>29</v>
      </c>
      <c r="D23" s="18">
        <f t="shared" si="0"/>
        <v>52.6</v>
      </c>
      <c r="E23" s="19">
        <v>58.4</v>
      </c>
      <c r="F23" s="19"/>
    </row>
    <row r="24" s="1" customFormat="1" ht="20" customHeight="1" spans="1:6">
      <c r="A24" s="10">
        <v>19</v>
      </c>
      <c r="B24" s="17"/>
      <c r="C24" s="17" t="s">
        <v>30</v>
      </c>
      <c r="D24" s="18">
        <f t="shared" si="0"/>
        <v>27.2</v>
      </c>
      <c r="E24" s="19">
        <v>30.2</v>
      </c>
      <c r="F24" s="19"/>
    </row>
    <row r="25" s="1" customFormat="1" ht="20" customHeight="1" spans="1:6">
      <c r="A25" s="10">
        <v>20</v>
      </c>
      <c r="B25" s="17"/>
      <c r="C25" s="17" t="s">
        <v>31</v>
      </c>
      <c r="D25" s="18">
        <f t="shared" si="0"/>
        <v>242</v>
      </c>
      <c r="E25" s="19">
        <v>268.9</v>
      </c>
      <c r="F25" s="19"/>
    </row>
    <row r="26" s="1" customFormat="1" ht="20" customHeight="1" spans="1:6">
      <c r="A26" s="10">
        <v>21</v>
      </c>
      <c r="B26" s="17"/>
      <c r="C26" s="17" t="s">
        <v>32</v>
      </c>
      <c r="D26" s="18">
        <f t="shared" si="0"/>
        <v>281.3</v>
      </c>
      <c r="E26" s="19">
        <v>312.5</v>
      </c>
      <c r="F26" s="19"/>
    </row>
    <row r="27" s="1" customFormat="1" ht="20" customHeight="1" spans="1:6">
      <c r="A27" s="10">
        <v>22</v>
      </c>
      <c r="B27" s="17"/>
      <c r="C27" s="17" t="s">
        <v>33</v>
      </c>
      <c r="D27" s="18">
        <f t="shared" si="0"/>
        <v>138.7</v>
      </c>
      <c r="E27" s="19">
        <v>154.1</v>
      </c>
      <c r="F27" s="19"/>
    </row>
    <row r="28" s="1" customFormat="1" ht="20" customHeight="1" spans="1:6">
      <c r="A28" s="10">
        <v>23</v>
      </c>
      <c r="B28" s="17"/>
      <c r="C28" s="21" t="s">
        <v>34</v>
      </c>
      <c r="D28" s="18">
        <f t="shared" si="0"/>
        <v>116.9</v>
      </c>
      <c r="E28" s="19">
        <v>129.9</v>
      </c>
      <c r="F28" s="19"/>
    </row>
    <row r="29" s="1" customFormat="1" ht="20" customHeight="1" spans="1:6">
      <c r="A29" s="10">
        <v>24</v>
      </c>
      <c r="B29" s="17" t="s">
        <v>35</v>
      </c>
      <c r="C29" s="17" t="s">
        <v>36</v>
      </c>
      <c r="D29" s="18">
        <f t="shared" si="0"/>
        <v>68.5</v>
      </c>
      <c r="E29" s="19">
        <v>76.1</v>
      </c>
      <c r="F29" s="19"/>
    </row>
    <row r="30" s="1" customFormat="1" ht="20" customHeight="1" spans="1:6">
      <c r="A30" s="10">
        <v>25</v>
      </c>
      <c r="B30" s="17"/>
      <c r="C30" s="17" t="s">
        <v>37</v>
      </c>
      <c r="D30" s="18">
        <f t="shared" si="0"/>
        <v>126.1</v>
      </c>
      <c r="E30" s="19">
        <v>140.1</v>
      </c>
      <c r="F30" s="19"/>
    </row>
    <row r="31" s="1" customFormat="1" ht="20" customHeight="1" spans="1:6">
      <c r="A31" s="10">
        <v>26</v>
      </c>
      <c r="B31" s="17"/>
      <c r="C31" s="17" t="s">
        <v>38</v>
      </c>
      <c r="D31" s="18">
        <f t="shared" si="0"/>
        <v>58.1</v>
      </c>
      <c r="E31" s="19">
        <v>64.6</v>
      </c>
      <c r="F31" s="19"/>
    </row>
    <row r="32" s="1" customFormat="1" ht="20" customHeight="1" spans="1:6">
      <c r="A32" s="10">
        <v>27</v>
      </c>
      <c r="B32" s="17"/>
      <c r="C32" s="17" t="s">
        <v>39</v>
      </c>
      <c r="D32" s="18">
        <f t="shared" si="0"/>
        <v>28.5</v>
      </c>
      <c r="E32" s="19">
        <v>31.7</v>
      </c>
      <c r="F32" s="19"/>
    </row>
    <row r="33" s="1" customFormat="1" ht="20" customHeight="1" spans="1:6">
      <c r="A33" s="10">
        <v>28</v>
      </c>
      <c r="B33" s="17"/>
      <c r="C33" s="17" t="s">
        <v>40</v>
      </c>
      <c r="D33" s="18">
        <f t="shared" si="0"/>
        <v>129.4</v>
      </c>
      <c r="E33" s="19">
        <v>143.8</v>
      </c>
      <c r="F33" s="19"/>
    </row>
    <row r="34" s="1" customFormat="1" ht="20" customHeight="1" spans="1:6">
      <c r="A34" s="10">
        <v>29</v>
      </c>
      <c r="B34" s="22" t="s">
        <v>41</v>
      </c>
      <c r="C34" s="17" t="s">
        <v>42</v>
      </c>
      <c r="D34" s="18">
        <f t="shared" si="0"/>
        <v>42.5</v>
      </c>
      <c r="E34" s="19">
        <v>47.2</v>
      </c>
      <c r="F34" s="19"/>
    </row>
    <row r="35" s="1" customFormat="1" ht="20" customHeight="1" spans="1:6">
      <c r="A35" s="10">
        <v>30</v>
      </c>
      <c r="B35" s="23"/>
      <c r="C35" s="20" t="s">
        <v>43</v>
      </c>
      <c r="D35" s="18">
        <f t="shared" si="0"/>
        <v>67.4</v>
      </c>
      <c r="E35" s="19">
        <v>74.9</v>
      </c>
      <c r="F35" s="19"/>
    </row>
    <row r="36" s="1" customFormat="1" ht="20" customHeight="1" spans="1:6">
      <c r="A36" s="10">
        <v>31</v>
      </c>
      <c r="B36" s="24"/>
      <c r="C36" s="17" t="s">
        <v>44</v>
      </c>
      <c r="D36" s="18">
        <f t="shared" si="0"/>
        <v>45.1</v>
      </c>
      <c r="E36" s="19">
        <v>50.1</v>
      </c>
      <c r="F36" s="19"/>
    </row>
    <row r="37" s="1" customFormat="1" ht="20" customHeight="1" spans="1:6">
      <c r="A37" s="10">
        <v>32</v>
      </c>
      <c r="B37" s="22" t="s">
        <v>41</v>
      </c>
      <c r="C37" s="17" t="s">
        <v>45</v>
      </c>
      <c r="D37" s="18">
        <f t="shared" si="0"/>
        <v>36.5</v>
      </c>
      <c r="E37" s="19">
        <v>40.6</v>
      </c>
      <c r="F37" s="19"/>
    </row>
    <row r="38" s="1" customFormat="1" ht="20" customHeight="1" spans="1:6">
      <c r="A38" s="10">
        <v>33</v>
      </c>
      <c r="B38" s="23"/>
      <c r="C38" s="17" t="s">
        <v>46</v>
      </c>
      <c r="D38" s="18">
        <f t="shared" si="0"/>
        <v>38.4</v>
      </c>
      <c r="E38" s="19">
        <v>42.7</v>
      </c>
      <c r="F38" s="19"/>
    </row>
    <row r="39" s="1" customFormat="1" ht="20" customHeight="1" spans="1:6">
      <c r="A39" s="10">
        <v>34</v>
      </c>
      <c r="B39" s="23"/>
      <c r="C39" s="17" t="s">
        <v>47</v>
      </c>
      <c r="D39" s="18">
        <f t="shared" ref="D39:D70" si="1">ROUND((13504/15004)*E39,1)</f>
        <v>57.6</v>
      </c>
      <c r="E39" s="19">
        <v>64</v>
      </c>
      <c r="F39" s="19"/>
    </row>
    <row r="40" s="1" customFormat="1" ht="20" customHeight="1" spans="1:6">
      <c r="A40" s="10">
        <v>35</v>
      </c>
      <c r="B40" s="23"/>
      <c r="C40" s="21" t="s">
        <v>48</v>
      </c>
      <c r="D40" s="18">
        <f t="shared" si="1"/>
        <v>126.7</v>
      </c>
      <c r="E40" s="19">
        <v>140.8</v>
      </c>
      <c r="F40" s="19"/>
    </row>
    <row r="41" s="1" customFormat="1" ht="20" customHeight="1" spans="1:6">
      <c r="A41" s="10">
        <v>36</v>
      </c>
      <c r="B41" s="23"/>
      <c r="C41" s="21" t="s">
        <v>49</v>
      </c>
      <c r="D41" s="18">
        <f t="shared" si="1"/>
        <v>160</v>
      </c>
      <c r="E41" s="19">
        <v>177.8</v>
      </c>
      <c r="F41" s="19"/>
    </row>
    <row r="42" s="1" customFormat="1" ht="20" customHeight="1" spans="1:6">
      <c r="A42" s="10">
        <v>37</v>
      </c>
      <c r="B42" s="23"/>
      <c r="C42" s="25" t="s">
        <v>50</v>
      </c>
      <c r="D42" s="18">
        <f t="shared" si="1"/>
        <v>125.6</v>
      </c>
      <c r="E42" s="19">
        <v>139.6</v>
      </c>
      <c r="F42" s="19"/>
    </row>
    <row r="43" s="1" customFormat="1" ht="20" customHeight="1" spans="1:6">
      <c r="A43" s="10">
        <v>38</v>
      </c>
      <c r="B43" s="24"/>
      <c r="C43" s="21" t="s">
        <v>51</v>
      </c>
      <c r="D43" s="18">
        <f t="shared" si="1"/>
        <v>160.4</v>
      </c>
      <c r="E43" s="19">
        <v>178.2</v>
      </c>
      <c r="F43" s="19"/>
    </row>
    <row r="44" s="1" customFormat="1" ht="20" customHeight="1" spans="1:6">
      <c r="A44" s="10">
        <v>39</v>
      </c>
      <c r="B44" s="17" t="s">
        <v>52</v>
      </c>
      <c r="C44" s="20" t="s">
        <v>53</v>
      </c>
      <c r="D44" s="18">
        <f t="shared" si="1"/>
        <v>12.4</v>
      </c>
      <c r="E44" s="19">
        <v>13.8</v>
      </c>
      <c r="F44" s="19"/>
    </row>
    <row r="45" s="1" customFormat="1" ht="20" customHeight="1" spans="1:6">
      <c r="A45" s="10">
        <v>40</v>
      </c>
      <c r="B45" s="16"/>
      <c r="C45" s="17" t="s">
        <v>54</v>
      </c>
      <c r="D45" s="18">
        <f t="shared" si="1"/>
        <v>43.5</v>
      </c>
      <c r="E45" s="19">
        <v>48.3</v>
      </c>
      <c r="F45" s="19"/>
    </row>
    <row r="46" s="1" customFormat="1" ht="20" customHeight="1" spans="1:6">
      <c r="A46" s="10">
        <v>41</v>
      </c>
      <c r="B46" s="16"/>
      <c r="C46" s="17" t="s">
        <v>55</v>
      </c>
      <c r="D46" s="18">
        <f t="shared" si="1"/>
        <v>99.3</v>
      </c>
      <c r="E46" s="19">
        <v>110.3</v>
      </c>
      <c r="F46" s="19"/>
    </row>
    <row r="47" s="1" customFormat="1" ht="20" customHeight="1" spans="1:6">
      <c r="A47" s="10">
        <v>42</v>
      </c>
      <c r="B47" s="16"/>
      <c r="C47" s="17" t="s">
        <v>56</v>
      </c>
      <c r="D47" s="18">
        <f t="shared" si="1"/>
        <v>76.1</v>
      </c>
      <c r="E47" s="19">
        <v>84.5</v>
      </c>
      <c r="F47" s="19"/>
    </row>
    <row r="48" s="1" customFormat="1" ht="20" customHeight="1" spans="1:6">
      <c r="A48" s="10">
        <v>43</v>
      </c>
      <c r="B48" s="16"/>
      <c r="C48" s="21" t="s">
        <v>57</v>
      </c>
      <c r="D48" s="18">
        <f t="shared" si="1"/>
        <v>164.4</v>
      </c>
      <c r="E48" s="19">
        <v>182.7</v>
      </c>
      <c r="F48" s="19"/>
    </row>
    <row r="49" s="1" customFormat="1" ht="20" customHeight="1" spans="1:6">
      <c r="A49" s="10">
        <v>44</v>
      </c>
      <c r="B49" s="16"/>
      <c r="C49" s="21" t="s">
        <v>58</v>
      </c>
      <c r="D49" s="18">
        <f t="shared" si="1"/>
        <v>275.5</v>
      </c>
      <c r="E49" s="19">
        <v>306.1</v>
      </c>
      <c r="F49" s="19"/>
    </row>
    <row r="50" s="1" customFormat="1" ht="20" customHeight="1" spans="1:6">
      <c r="A50" s="10">
        <v>45</v>
      </c>
      <c r="B50" s="16"/>
      <c r="C50" s="21" t="s">
        <v>59</v>
      </c>
      <c r="D50" s="18">
        <f t="shared" si="1"/>
        <v>140.9</v>
      </c>
      <c r="E50" s="19">
        <v>156.5</v>
      </c>
      <c r="F50" s="19"/>
    </row>
    <row r="51" s="1" customFormat="1" ht="20" customHeight="1" spans="1:6">
      <c r="A51" s="10">
        <v>46</v>
      </c>
      <c r="B51" s="17" t="s">
        <v>60</v>
      </c>
      <c r="C51" s="20" t="s">
        <v>61</v>
      </c>
      <c r="D51" s="18">
        <f t="shared" si="1"/>
        <v>0.6</v>
      </c>
      <c r="E51" s="19">
        <v>0.7</v>
      </c>
      <c r="F51" s="19"/>
    </row>
    <row r="52" s="1" customFormat="1" ht="20" customHeight="1" spans="1:6">
      <c r="A52" s="10">
        <v>47</v>
      </c>
      <c r="B52" s="16"/>
      <c r="C52" s="17" t="s">
        <v>62</v>
      </c>
      <c r="D52" s="18">
        <f t="shared" si="1"/>
        <v>63.5</v>
      </c>
      <c r="E52" s="19">
        <v>70.6</v>
      </c>
      <c r="F52" s="19"/>
    </row>
    <row r="53" s="1" customFormat="1" ht="20" customHeight="1" spans="1:6">
      <c r="A53" s="10">
        <v>48</v>
      </c>
      <c r="B53" s="16"/>
      <c r="C53" s="17" t="s">
        <v>63</v>
      </c>
      <c r="D53" s="18">
        <f t="shared" si="1"/>
        <v>129.5</v>
      </c>
      <c r="E53" s="19">
        <v>143.9</v>
      </c>
      <c r="F53" s="19"/>
    </row>
    <row r="54" s="1" customFormat="1" ht="20" customHeight="1" spans="1:6">
      <c r="A54" s="10">
        <v>49</v>
      </c>
      <c r="B54" s="16"/>
      <c r="C54" s="17" t="s">
        <v>64</v>
      </c>
      <c r="D54" s="18">
        <f t="shared" si="1"/>
        <v>27.4</v>
      </c>
      <c r="E54" s="19">
        <v>30.4</v>
      </c>
      <c r="F54" s="19"/>
    </row>
    <row r="55" s="1" customFormat="1" ht="20" customHeight="1" spans="1:6">
      <c r="A55" s="10">
        <v>50</v>
      </c>
      <c r="B55" s="16"/>
      <c r="C55" s="17" t="s">
        <v>65</v>
      </c>
      <c r="D55" s="18">
        <f t="shared" si="1"/>
        <v>33.4</v>
      </c>
      <c r="E55" s="19">
        <v>37.1</v>
      </c>
      <c r="F55" s="19"/>
    </row>
    <row r="56" s="1" customFormat="1" ht="20" customHeight="1" spans="1:6">
      <c r="A56" s="10">
        <v>51</v>
      </c>
      <c r="B56" s="16"/>
      <c r="C56" s="21" t="s">
        <v>66</v>
      </c>
      <c r="D56" s="18">
        <f t="shared" si="1"/>
        <v>150</v>
      </c>
      <c r="E56" s="19">
        <v>166.7</v>
      </c>
      <c r="F56" s="19"/>
    </row>
    <row r="57" s="1" customFormat="1" ht="20" customHeight="1" spans="1:6">
      <c r="A57" s="10">
        <v>52</v>
      </c>
      <c r="B57" s="16"/>
      <c r="C57" s="21" t="s">
        <v>67</v>
      </c>
      <c r="D57" s="18">
        <f t="shared" si="1"/>
        <v>179.6</v>
      </c>
      <c r="E57" s="19">
        <v>199.5</v>
      </c>
      <c r="F57" s="19"/>
    </row>
    <row r="58" s="1" customFormat="1" ht="20" customHeight="1" spans="1:6">
      <c r="A58" s="10">
        <v>53</v>
      </c>
      <c r="B58" s="16"/>
      <c r="C58" s="21" t="s">
        <v>68</v>
      </c>
      <c r="D58" s="18">
        <f t="shared" si="1"/>
        <v>249.8</v>
      </c>
      <c r="E58" s="19">
        <v>277.6</v>
      </c>
      <c r="F58" s="19"/>
    </row>
    <row r="59" s="1" customFormat="1" ht="20" customHeight="1" spans="1:6">
      <c r="A59" s="10">
        <v>54</v>
      </c>
      <c r="B59" s="16"/>
      <c r="C59" s="21" t="s">
        <v>69</v>
      </c>
      <c r="D59" s="18">
        <f t="shared" si="1"/>
        <v>222.6</v>
      </c>
      <c r="E59" s="19">
        <v>247.3</v>
      </c>
      <c r="F59" s="19"/>
    </row>
    <row r="60" s="1" customFormat="1" ht="20" customHeight="1" spans="1:6">
      <c r="A60" s="10">
        <v>55</v>
      </c>
      <c r="B60" s="17" t="s">
        <v>70</v>
      </c>
      <c r="C60" s="20" t="s">
        <v>71</v>
      </c>
      <c r="D60" s="18">
        <f t="shared" si="1"/>
        <v>23.8</v>
      </c>
      <c r="E60" s="19">
        <v>26.4</v>
      </c>
      <c r="F60" s="19"/>
    </row>
    <row r="61" s="3" customFormat="1" ht="20" customHeight="1" spans="1:6">
      <c r="A61" s="10">
        <v>56</v>
      </c>
      <c r="B61" s="16"/>
      <c r="C61" s="17" t="s">
        <v>72</v>
      </c>
      <c r="D61" s="18">
        <f t="shared" si="1"/>
        <v>113.3</v>
      </c>
      <c r="E61" s="10">
        <v>125.9</v>
      </c>
      <c r="F61" s="13"/>
    </row>
    <row r="62" ht="20" customHeight="1" spans="1:6">
      <c r="A62" s="10">
        <v>57</v>
      </c>
      <c r="B62" s="16"/>
      <c r="C62" s="17" t="s">
        <v>73</v>
      </c>
      <c r="D62" s="18">
        <f t="shared" si="1"/>
        <v>45</v>
      </c>
      <c r="E62" s="10">
        <v>50</v>
      </c>
      <c r="F62" s="10"/>
    </row>
    <row r="63" ht="20" customHeight="1" spans="1:6">
      <c r="A63" s="10">
        <v>58</v>
      </c>
      <c r="B63" s="16"/>
      <c r="C63" s="17" t="s">
        <v>74</v>
      </c>
      <c r="D63" s="18">
        <f t="shared" si="1"/>
        <v>86.2</v>
      </c>
      <c r="E63" s="10">
        <v>95.8</v>
      </c>
      <c r="F63" s="10"/>
    </row>
    <row r="64" ht="20" customHeight="1" spans="1:6">
      <c r="A64" s="10">
        <v>59</v>
      </c>
      <c r="B64" s="16"/>
      <c r="C64" s="17" t="s">
        <v>75</v>
      </c>
      <c r="D64" s="18">
        <f t="shared" si="1"/>
        <v>41</v>
      </c>
      <c r="E64" s="10">
        <v>45.6</v>
      </c>
      <c r="F64" s="10"/>
    </row>
    <row r="65" ht="20" customHeight="1" spans="1:6">
      <c r="A65" s="10">
        <v>60</v>
      </c>
      <c r="B65" s="16"/>
      <c r="C65" s="21" t="s">
        <v>76</v>
      </c>
      <c r="D65" s="18">
        <f t="shared" si="1"/>
        <v>180.4</v>
      </c>
      <c r="E65" s="10">
        <v>200.4</v>
      </c>
      <c r="F65" s="10"/>
    </row>
    <row r="66" ht="27" customHeight="1" spans="1:6">
      <c r="A66" s="10">
        <v>61</v>
      </c>
      <c r="B66" s="26" t="s">
        <v>77</v>
      </c>
      <c r="C66" s="20" t="s">
        <v>78</v>
      </c>
      <c r="D66" s="18">
        <f t="shared" si="1"/>
        <v>41</v>
      </c>
      <c r="E66" s="10">
        <v>45.6</v>
      </c>
      <c r="F66" s="10"/>
    </row>
    <row r="67" ht="20" customHeight="1" spans="1:6">
      <c r="A67" s="10">
        <v>62</v>
      </c>
      <c r="B67" s="27"/>
      <c r="C67" s="20" t="s">
        <v>79</v>
      </c>
      <c r="D67" s="18">
        <f t="shared" si="1"/>
        <v>113.9</v>
      </c>
      <c r="E67" s="10">
        <v>126.5</v>
      </c>
      <c r="F67" s="10"/>
    </row>
    <row r="68" ht="20" customHeight="1" spans="1:6">
      <c r="A68" s="10">
        <v>63</v>
      </c>
      <c r="B68" s="27"/>
      <c r="C68" s="21" t="s">
        <v>80</v>
      </c>
      <c r="D68" s="18">
        <f t="shared" si="1"/>
        <v>208.8</v>
      </c>
      <c r="E68" s="10">
        <v>232</v>
      </c>
      <c r="F68" s="10"/>
    </row>
    <row r="69" ht="20" customHeight="1" spans="1:6">
      <c r="A69" s="10">
        <v>64</v>
      </c>
      <c r="B69" s="27"/>
      <c r="C69" s="21" t="s">
        <v>81</v>
      </c>
      <c r="D69" s="18">
        <f t="shared" si="1"/>
        <v>147.3</v>
      </c>
      <c r="E69" s="10">
        <v>163.7</v>
      </c>
      <c r="F69" s="10"/>
    </row>
    <row r="70" ht="20" customHeight="1" spans="1:6">
      <c r="A70" s="10">
        <v>65</v>
      </c>
      <c r="B70" s="28"/>
      <c r="C70" s="21" t="s">
        <v>82</v>
      </c>
      <c r="D70" s="18">
        <f t="shared" si="1"/>
        <v>231.1</v>
      </c>
      <c r="E70" s="10">
        <v>256.8</v>
      </c>
      <c r="F70" s="10"/>
    </row>
    <row r="71" ht="20" customHeight="1" spans="1:6">
      <c r="A71" s="10">
        <v>66</v>
      </c>
      <c r="B71" s="21" t="s">
        <v>83</v>
      </c>
      <c r="C71" s="21"/>
      <c r="D71" s="18">
        <f t="shared" ref="D71:D102" si="2">ROUND((13504/15004)*E71,1)</f>
        <v>223.1</v>
      </c>
      <c r="E71" s="10">
        <v>247.9</v>
      </c>
      <c r="F71" s="10"/>
    </row>
    <row r="72" ht="20" customHeight="1" spans="1:6">
      <c r="A72" s="10">
        <v>67</v>
      </c>
      <c r="B72" s="21" t="s">
        <v>84</v>
      </c>
      <c r="C72" s="21"/>
      <c r="D72" s="18">
        <f t="shared" si="2"/>
        <v>210.7</v>
      </c>
      <c r="E72" s="10">
        <v>234.1</v>
      </c>
      <c r="F72" s="10"/>
    </row>
    <row r="73" ht="20" customHeight="1" spans="1:6">
      <c r="A73" s="10">
        <v>68</v>
      </c>
      <c r="B73" s="29" t="s">
        <v>85</v>
      </c>
      <c r="C73" s="17" t="s">
        <v>86</v>
      </c>
      <c r="D73" s="18">
        <f t="shared" si="2"/>
        <v>60.3</v>
      </c>
      <c r="E73" s="10">
        <v>67</v>
      </c>
      <c r="F73" s="10"/>
    </row>
    <row r="74" ht="20" customHeight="1" spans="1:6">
      <c r="A74" s="10">
        <v>69</v>
      </c>
      <c r="B74" s="29"/>
      <c r="C74" s="17" t="s">
        <v>87</v>
      </c>
      <c r="D74" s="18">
        <f t="shared" si="2"/>
        <v>18.5</v>
      </c>
      <c r="E74" s="10">
        <v>20.5</v>
      </c>
      <c r="F74" s="10"/>
    </row>
    <row r="75" ht="20" customHeight="1" spans="1:6">
      <c r="A75" s="10">
        <v>70</v>
      </c>
      <c r="B75" s="29"/>
      <c r="C75" s="17" t="s">
        <v>88</v>
      </c>
      <c r="D75" s="18">
        <f t="shared" si="2"/>
        <v>94.3</v>
      </c>
      <c r="E75" s="10">
        <v>104.8</v>
      </c>
      <c r="F75" s="10"/>
    </row>
    <row r="76" ht="20" customHeight="1" spans="1:6">
      <c r="A76" s="10">
        <v>71</v>
      </c>
      <c r="B76" s="29"/>
      <c r="C76" s="17" t="s">
        <v>89</v>
      </c>
      <c r="D76" s="18">
        <f t="shared" si="2"/>
        <v>140.9</v>
      </c>
      <c r="E76" s="10">
        <v>156.6</v>
      </c>
      <c r="F76" s="10"/>
    </row>
    <row r="77" ht="20" customHeight="1" spans="1:6">
      <c r="A77" s="10">
        <v>72</v>
      </c>
      <c r="B77" s="29"/>
      <c r="C77" s="17" t="s">
        <v>90</v>
      </c>
      <c r="D77" s="18">
        <f t="shared" si="2"/>
        <v>85.6</v>
      </c>
      <c r="E77" s="10">
        <v>95.1</v>
      </c>
      <c r="F77" s="10"/>
    </row>
    <row r="78" ht="20" customHeight="1" spans="1:6">
      <c r="A78" s="10">
        <v>73</v>
      </c>
      <c r="B78" s="29"/>
      <c r="C78" s="17" t="s">
        <v>91</v>
      </c>
      <c r="D78" s="18">
        <f t="shared" si="2"/>
        <v>44.7</v>
      </c>
      <c r="E78" s="10">
        <v>49.7</v>
      </c>
      <c r="F78" s="10"/>
    </row>
    <row r="79" ht="20" customHeight="1" spans="1:6">
      <c r="A79" s="10">
        <v>74</v>
      </c>
      <c r="B79" s="29"/>
      <c r="C79" s="17" t="s">
        <v>92</v>
      </c>
      <c r="D79" s="18">
        <f t="shared" si="2"/>
        <v>66.7</v>
      </c>
      <c r="E79" s="10">
        <v>74.1</v>
      </c>
      <c r="F79" s="10"/>
    </row>
    <row r="80" ht="20" customHeight="1" spans="1:6">
      <c r="A80" s="10">
        <v>75</v>
      </c>
      <c r="B80" s="17" t="s">
        <v>93</v>
      </c>
      <c r="C80" s="20" t="s">
        <v>94</v>
      </c>
      <c r="D80" s="18">
        <f t="shared" si="2"/>
        <v>28.2</v>
      </c>
      <c r="E80" s="10">
        <v>31.3</v>
      </c>
      <c r="F80" s="10"/>
    </row>
    <row r="81" ht="20" customHeight="1" spans="1:6">
      <c r="A81" s="10">
        <v>76</v>
      </c>
      <c r="B81" s="16"/>
      <c r="C81" s="17" t="s">
        <v>95</v>
      </c>
      <c r="D81" s="18">
        <f t="shared" si="2"/>
        <v>63.3</v>
      </c>
      <c r="E81" s="10">
        <v>70.3</v>
      </c>
      <c r="F81" s="10"/>
    </row>
    <row r="82" ht="20" customHeight="1" spans="1:6">
      <c r="A82" s="10">
        <v>77</v>
      </c>
      <c r="B82" s="16"/>
      <c r="C82" s="17" t="s">
        <v>96</v>
      </c>
      <c r="D82" s="18">
        <f t="shared" si="2"/>
        <v>96</v>
      </c>
      <c r="E82" s="10">
        <v>106.7</v>
      </c>
      <c r="F82" s="10"/>
    </row>
    <row r="83" ht="20" customHeight="1" spans="1:6">
      <c r="A83" s="10">
        <v>78</v>
      </c>
      <c r="B83" s="16"/>
      <c r="C83" s="17" t="s">
        <v>97</v>
      </c>
      <c r="D83" s="18">
        <f t="shared" si="2"/>
        <v>63.4</v>
      </c>
      <c r="E83" s="10">
        <v>70.4</v>
      </c>
      <c r="F83" s="10"/>
    </row>
    <row r="84" ht="20" customHeight="1" spans="1:6">
      <c r="A84" s="10">
        <v>79</v>
      </c>
      <c r="B84" s="16"/>
      <c r="C84" s="21" t="s">
        <v>98</v>
      </c>
      <c r="D84" s="18">
        <f t="shared" si="2"/>
        <v>250.9</v>
      </c>
      <c r="E84" s="10">
        <v>278.8</v>
      </c>
      <c r="F84" s="10"/>
    </row>
    <row r="85" ht="20" customHeight="1" spans="1:6">
      <c r="A85" s="10">
        <v>80</v>
      </c>
      <c r="B85" s="17" t="s">
        <v>99</v>
      </c>
      <c r="C85" s="20" t="s">
        <v>100</v>
      </c>
      <c r="D85" s="18">
        <f t="shared" si="2"/>
        <v>29.3</v>
      </c>
      <c r="E85" s="10">
        <v>32.6</v>
      </c>
      <c r="F85" s="10"/>
    </row>
    <row r="86" ht="20" customHeight="1" spans="1:6">
      <c r="A86" s="10">
        <v>81</v>
      </c>
      <c r="B86" s="16"/>
      <c r="C86" s="17" t="s">
        <v>101</v>
      </c>
      <c r="D86" s="18">
        <f t="shared" si="2"/>
        <v>32.8</v>
      </c>
      <c r="E86" s="10">
        <v>36.4</v>
      </c>
      <c r="F86" s="10"/>
    </row>
    <row r="87" ht="20" customHeight="1" spans="1:6">
      <c r="A87" s="10">
        <v>82</v>
      </c>
      <c r="B87" s="16"/>
      <c r="C87" s="17" t="s">
        <v>102</v>
      </c>
      <c r="D87" s="18">
        <f t="shared" si="2"/>
        <v>47.5</v>
      </c>
      <c r="E87" s="10">
        <v>52.8</v>
      </c>
      <c r="F87" s="10"/>
    </row>
    <row r="88" ht="20" customHeight="1" spans="1:6">
      <c r="A88" s="10">
        <v>83</v>
      </c>
      <c r="B88" s="16"/>
      <c r="C88" s="17" t="s">
        <v>103</v>
      </c>
      <c r="D88" s="18">
        <f t="shared" si="2"/>
        <v>36.3</v>
      </c>
      <c r="E88" s="10">
        <v>40.3</v>
      </c>
      <c r="F88" s="10"/>
    </row>
    <row r="89" ht="20" customHeight="1" spans="1:6">
      <c r="A89" s="10">
        <v>84</v>
      </c>
      <c r="B89" s="16"/>
      <c r="C89" s="17" t="s">
        <v>104</v>
      </c>
      <c r="D89" s="18">
        <f t="shared" si="2"/>
        <v>30.4</v>
      </c>
      <c r="E89" s="10">
        <v>33.8</v>
      </c>
      <c r="F89" s="10"/>
    </row>
    <row r="90" ht="20" customHeight="1" spans="1:6">
      <c r="A90" s="10">
        <v>85</v>
      </c>
      <c r="B90" s="16"/>
      <c r="C90" s="17" t="s">
        <v>105</v>
      </c>
      <c r="D90" s="18">
        <f t="shared" si="2"/>
        <v>127.6</v>
      </c>
      <c r="E90" s="10">
        <v>141.8</v>
      </c>
      <c r="F90" s="10"/>
    </row>
    <row r="91" ht="20" customHeight="1" spans="1:6">
      <c r="A91" s="10">
        <v>86</v>
      </c>
      <c r="B91" s="16"/>
      <c r="C91" s="17" t="s">
        <v>106</v>
      </c>
      <c r="D91" s="18">
        <f t="shared" si="2"/>
        <v>133.9</v>
      </c>
      <c r="E91" s="10">
        <v>148.8</v>
      </c>
      <c r="F91" s="10"/>
    </row>
    <row r="92" ht="20" customHeight="1" spans="1:6">
      <c r="A92" s="10">
        <v>87</v>
      </c>
      <c r="B92" s="16"/>
      <c r="C92" s="21" t="s">
        <v>107</v>
      </c>
      <c r="D92" s="18">
        <f t="shared" si="2"/>
        <v>187</v>
      </c>
      <c r="E92" s="10">
        <v>207.8</v>
      </c>
      <c r="F92" s="10"/>
    </row>
    <row r="93" ht="20" customHeight="1" spans="1:6">
      <c r="A93" s="10">
        <v>88</v>
      </c>
      <c r="B93" s="16"/>
      <c r="C93" s="21" t="s">
        <v>108</v>
      </c>
      <c r="D93" s="18">
        <f t="shared" si="2"/>
        <v>280.8</v>
      </c>
      <c r="E93" s="10">
        <v>312</v>
      </c>
      <c r="F93" s="10"/>
    </row>
    <row r="94" ht="20" customHeight="1" spans="1:6">
      <c r="A94" s="10">
        <v>89</v>
      </c>
      <c r="B94" s="16"/>
      <c r="C94" s="21" t="s">
        <v>109</v>
      </c>
      <c r="D94" s="18">
        <v>308.7</v>
      </c>
      <c r="E94" s="10">
        <v>344.1</v>
      </c>
      <c r="F94" s="10"/>
    </row>
    <row r="95" ht="27" customHeight="1" spans="1:6">
      <c r="A95" s="10">
        <v>90</v>
      </c>
      <c r="B95" s="30" t="s">
        <v>110</v>
      </c>
      <c r="C95" s="20" t="s">
        <v>111</v>
      </c>
      <c r="D95" s="18">
        <f t="shared" si="2"/>
        <v>29.5</v>
      </c>
      <c r="E95" s="10">
        <v>32.8</v>
      </c>
      <c r="F95" s="10"/>
    </row>
    <row r="96" ht="20" customHeight="1" spans="1:6">
      <c r="A96" s="10">
        <v>91</v>
      </c>
      <c r="B96" s="30"/>
      <c r="C96" s="17" t="s">
        <v>112</v>
      </c>
      <c r="D96" s="18">
        <f t="shared" si="2"/>
        <v>89.8</v>
      </c>
      <c r="E96" s="10">
        <v>99.8</v>
      </c>
      <c r="F96" s="10"/>
    </row>
    <row r="97" ht="20" customHeight="1" spans="1:6">
      <c r="A97" s="10">
        <v>92</v>
      </c>
      <c r="B97" s="30"/>
      <c r="C97" s="17" t="s">
        <v>113</v>
      </c>
      <c r="D97" s="18">
        <f t="shared" si="2"/>
        <v>124.9</v>
      </c>
      <c r="E97" s="10">
        <v>138.8</v>
      </c>
      <c r="F97" s="10"/>
    </row>
    <row r="98" ht="20" customHeight="1" spans="1:6">
      <c r="A98" s="10">
        <v>93</v>
      </c>
      <c r="B98" s="30"/>
      <c r="C98" s="17" t="s">
        <v>114</v>
      </c>
      <c r="D98" s="18">
        <f t="shared" si="2"/>
        <v>216.2</v>
      </c>
      <c r="E98" s="10">
        <v>240.2</v>
      </c>
      <c r="F98" s="10"/>
    </row>
    <row r="99" ht="20" customHeight="1" spans="1:6">
      <c r="A99" s="10">
        <v>94</v>
      </c>
      <c r="B99" s="30"/>
      <c r="C99" s="21" t="s">
        <v>115</v>
      </c>
      <c r="D99" s="18">
        <f t="shared" si="2"/>
        <v>263.3</v>
      </c>
      <c r="E99" s="10">
        <v>292.5</v>
      </c>
      <c r="F99" s="10"/>
    </row>
    <row r="100" ht="20" customHeight="1" spans="1:6">
      <c r="A100" s="10">
        <v>95</v>
      </c>
      <c r="B100" s="30"/>
      <c r="C100" s="21" t="s">
        <v>116</v>
      </c>
      <c r="D100" s="18">
        <f t="shared" si="2"/>
        <v>238.5</v>
      </c>
      <c r="E100" s="10">
        <v>265</v>
      </c>
      <c r="F100" s="10"/>
    </row>
    <row r="101" ht="20" customHeight="1" spans="1:6">
      <c r="A101" s="10">
        <v>96</v>
      </c>
      <c r="B101" s="26" t="s">
        <v>117</v>
      </c>
      <c r="C101" s="20" t="s">
        <v>118</v>
      </c>
      <c r="D101" s="18">
        <f t="shared" si="2"/>
        <v>2.6</v>
      </c>
      <c r="E101" s="10">
        <v>2.9</v>
      </c>
      <c r="F101" s="10"/>
    </row>
    <row r="102" ht="20" customHeight="1" spans="1:6">
      <c r="A102" s="10">
        <v>97</v>
      </c>
      <c r="B102" s="27"/>
      <c r="C102" s="17" t="s">
        <v>119</v>
      </c>
      <c r="D102" s="18">
        <f t="shared" si="2"/>
        <v>68.5</v>
      </c>
      <c r="E102" s="10">
        <v>76.1</v>
      </c>
      <c r="F102" s="10"/>
    </row>
    <row r="103" ht="20" customHeight="1" spans="1:6">
      <c r="A103" s="10">
        <v>98</v>
      </c>
      <c r="B103" s="27"/>
      <c r="C103" s="17" t="s">
        <v>120</v>
      </c>
      <c r="D103" s="18">
        <f t="shared" ref="D103:D134" si="3">ROUND((13504/15004)*E103,1)</f>
        <v>27.5</v>
      </c>
      <c r="E103" s="10">
        <v>30.5</v>
      </c>
      <c r="F103" s="10"/>
    </row>
    <row r="104" ht="20" customHeight="1" spans="1:6">
      <c r="A104" s="10">
        <v>99</v>
      </c>
      <c r="B104" s="27"/>
      <c r="C104" s="17" t="s">
        <v>121</v>
      </c>
      <c r="D104" s="18">
        <f t="shared" si="3"/>
        <v>99</v>
      </c>
      <c r="E104" s="10">
        <v>110</v>
      </c>
      <c r="F104" s="10"/>
    </row>
    <row r="105" ht="20" customHeight="1" spans="1:6">
      <c r="A105" s="10">
        <v>100</v>
      </c>
      <c r="B105" s="27"/>
      <c r="C105" s="17" t="s">
        <v>122</v>
      </c>
      <c r="D105" s="18">
        <f t="shared" si="3"/>
        <v>54.4</v>
      </c>
      <c r="E105" s="10">
        <v>60.4</v>
      </c>
      <c r="F105" s="10"/>
    </row>
    <row r="106" ht="20" customHeight="1" spans="1:6">
      <c r="A106" s="10">
        <v>101</v>
      </c>
      <c r="B106" s="28"/>
      <c r="C106" s="21" t="s">
        <v>123</v>
      </c>
      <c r="D106" s="18">
        <f t="shared" si="3"/>
        <v>155</v>
      </c>
      <c r="E106" s="10">
        <v>172.2</v>
      </c>
      <c r="F106" s="10"/>
    </row>
    <row r="107" ht="20" customHeight="1" spans="1:6">
      <c r="A107" s="10">
        <v>102</v>
      </c>
      <c r="B107" s="26" t="s">
        <v>117</v>
      </c>
      <c r="C107" s="21" t="s">
        <v>124</v>
      </c>
      <c r="D107" s="18">
        <f t="shared" si="3"/>
        <v>187.7</v>
      </c>
      <c r="E107" s="10">
        <v>208.5</v>
      </c>
      <c r="F107" s="10"/>
    </row>
    <row r="108" ht="20" customHeight="1" spans="1:6">
      <c r="A108" s="10">
        <v>103</v>
      </c>
      <c r="B108" s="27"/>
      <c r="C108" s="21" t="s">
        <v>125</v>
      </c>
      <c r="D108" s="18">
        <f t="shared" si="3"/>
        <v>149.6</v>
      </c>
      <c r="E108" s="10">
        <v>166.2</v>
      </c>
      <c r="F108" s="10"/>
    </row>
    <row r="109" ht="20" customHeight="1" spans="1:6">
      <c r="A109" s="10">
        <v>104</v>
      </c>
      <c r="B109" s="28"/>
      <c r="C109" s="21" t="s">
        <v>126</v>
      </c>
      <c r="D109" s="18">
        <f t="shared" si="3"/>
        <v>149.8</v>
      </c>
      <c r="E109" s="10">
        <v>166.4</v>
      </c>
      <c r="F109" s="10"/>
    </row>
    <row r="110" ht="20" customHeight="1" spans="1:6">
      <c r="A110" s="10">
        <v>105</v>
      </c>
      <c r="B110" s="17" t="s">
        <v>127</v>
      </c>
      <c r="C110" s="17" t="s">
        <v>128</v>
      </c>
      <c r="D110" s="18">
        <f t="shared" si="3"/>
        <v>98</v>
      </c>
      <c r="E110" s="10">
        <v>108.9</v>
      </c>
      <c r="F110" s="10"/>
    </row>
    <row r="111" ht="20" customHeight="1" spans="1:6">
      <c r="A111" s="10">
        <v>106</v>
      </c>
      <c r="B111" s="17"/>
      <c r="C111" s="17" t="s">
        <v>129</v>
      </c>
      <c r="D111" s="18">
        <f t="shared" si="3"/>
        <v>92.6</v>
      </c>
      <c r="E111" s="10">
        <v>102.9</v>
      </c>
      <c r="F111" s="10"/>
    </row>
    <row r="112" ht="20" customHeight="1" spans="1:6">
      <c r="A112" s="10">
        <v>107</v>
      </c>
      <c r="B112" s="17"/>
      <c r="C112" s="17" t="s">
        <v>130</v>
      </c>
      <c r="D112" s="18">
        <f t="shared" si="3"/>
        <v>82.1</v>
      </c>
      <c r="E112" s="10">
        <v>91.2</v>
      </c>
      <c r="F112" s="10"/>
    </row>
    <row r="113" ht="20" customHeight="1" spans="1:6">
      <c r="A113" s="10">
        <v>108</v>
      </c>
      <c r="B113" s="17"/>
      <c r="C113" s="17" t="s">
        <v>131</v>
      </c>
      <c r="D113" s="18">
        <f t="shared" si="3"/>
        <v>34.5</v>
      </c>
      <c r="E113" s="10">
        <v>38.3</v>
      </c>
      <c r="F113" s="10"/>
    </row>
    <row r="114" ht="20" customHeight="1" spans="1:6">
      <c r="A114" s="10">
        <v>109</v>
      </c>
      <c r="B114" s="17"/>
      <c r="C114" s="17" t="s">
        <v>132</v>
      </c>
      <c r="D114" s="18">
        <f t="shared" si="3"/>
        <v>24.7</v>
      </c>
      <c r="E114" s="10">
        <v>27.4</v>
      </c>
      <c r="F114" s="10"/>
    </row>
    <row r="115" ht="20" customHeight="1" spans="1:6">
      <c r="A115" s="10">
        <v>110</v>
      </c>
      <c r="B115" s="17"/>
      <c r="C115" s="25" t="s">
        <v>133</v>
      </c>
      <c r="D115" s="18">
        <f t="shared" si="3"/>
        <v>121.1</v>
      </c>
      <c r="E115" s="10">
        <v>134.6</v>
      </c>
      <c r="F115" s="10"/>
    </row>
    <row r="116" ht="20" customHeight="1" spans="1:6">
      <c r="A116" s="10">
        <v>111</v>
      </c>
      <c r="B116" s="17"/>
      <c r="C116" s="25" t="s">
        <v>134</v>
      </c>
      <c r="D116" s="18">
        <f t="shared" si="3"/>
        <v>120.1</v>
      </c>
      <c r="E116" s="10">
        <v>133.4</v>
      </c>
      <c r="F116" s="10"/>
    </row>
    <row r="117" ht="20" customHeight="1" spans="1:6">
      <c r="A117" s="10">
        <v>112</v>
      </c>
      <c r="B117" s="17"/>
      <c r="C117" s="21" t="s">
        <v>135</v>
      </c>
      <c r="D117" s="18">
        <f t="shared" si="3"/>
        <v>203.6</v>
      </c>
      <c r="E117" s="10">
        <v>226.2</v>
      </c>
      <c r="F117" s="10"/>
    </row>
    <row r="118" ht="20" customHeight="1" spans="1:6">
      <c r="A118" s="10">
        <v>113</v>
      </c>
      <c r="B118" s="17" t="s">
        <v>136</v>
      </c>
      <c r="C118" s="20" t="s">
        <v>137</v>
      </c>
      <c r="D118" s="18">
        <f t="shared" si="3"/>
        <v>28.5</v>
      </c>
      <c r="E118" s="10">
        <v>31.7</v>
      </c>
      <c r="F118" s="10"/>
    </row>
    <row r="119" ht="20" customHeight="1" spans="1:6">
      <c r="A119" s="10">
        <v>114</v>
      </c>
      <c r="B119" s="16"/>
      <c r="C119" s="17" t="s">
        <v>138</v>
      </c>
      <c r="D119" s="18">
        <f t="shared" si="3"/>
        <v>89.8</v>
      </c>
      <c r="E119" s="10">
        <v>99.8</v>
      </c>
      <c r="F119" s="10"/>
    </row>
    <row r="120" ht="20" customHeight="1" spans="1:6">
      <c r="A120" s="10">
        <v>115</v>
      </c>
      <c r="B120" s="16"/>
      <c r="C120" s="17" t="s">
        <v>139</v>
      </c>
      <c r="D120" s="18">
        <f t="shared" si="3"/>
        <v>171.3</v>
      </c>
      <c r="E120" s="10">
        <v>190.3</v>
      </c>
      <c r="F120" s="10"/>
    </row>
    <row r="121" ht="20" customHeight="1" spans="1:6">
      <c r="A121" s="10">
        <v>116</v>
      </c>
      <c r="B121" s="16"/>
      <c r="C121" s="21" t="s">
        <v>140</v>
      </c>
      <c r="D121" s="18">
        <f t="shared" si="3"/>
        <v>248.5</v>
      </c>
      <c r="E121" s="10">
        <v>276.1</v>
      </c>
      <c r="F121" s="10"/>
    </row>
    <row r="122" ht="20" customHeight="1" spans="1:6">
      <c r="A122" s="10">
        <v>117</v>
      </c>
      <c r="B122" s="17" t="s">
        <v>141</v>
      </c>
      <c r="C122" s="20" t="s">
        <v>142</v>
      </c>
      <c r="D122" s="18">
        <f t="shared" si="3"/>
        <v>53.1</v>
      </c>
      <c r="E122" s="10">
        <v>59</v>
      </c>
      <c r="F122" s="10"/>
    </row>
    <row r="123" ht="20" customHeight="1" spans="1:6">
      <c r="A123" s="10">
        <v>118</v>
      </c>
      <c r="B123" s="16"/>
      <c r="C123" s="17" t="s">
        <v>143</v>
      </c>
      <c r="D123" s="18">
        <f t="shared" si="3"/>
        <v>66.9</v>
      </c>
      <c r="E123" s="10">
        <v>74.3</v>
      </c>
      <c r="F123" s="10"/>
    </row>
    <row r="124" ht="20" customHeight="1" spans="1:6">
      <c r="A124" s="10">
        <v>119</v>
      </c>
      <c r="B124" s="16"/>
      <c r="C124" s="17" t="s">
        <v>144</v>
      </c>
      <c r="D124" s="18">
        <f t="shared" si="3"/>
        <v>138.9</v>
      </c>
      <c r="E124" s="10">
        <v>154.3</v>
      </c>
      <c r="F124" s="10"/>
    </row>
    <row r="125" ht="20" customHeight="1" spans="1:6">
      <c r="A125" s="10">
        <v>120</v>
      </c>
      <c r="B125" s="16"/>
      <c r="C125" s="21" t="s">
        <v>145</v>
      </c>
      <c r="D125" s="18">
        <f t="shared" si="3"/>
        <v>228.9</v>
      </c>
      <c r="E125" s="10">
        <v>254.3</v>
      </c>
      <c r="F125" s="10"/>
    </row>
    <row r="126" ht="20" customHeight="1" spans="1:6">
      <c r="A126" s="10">
        <v>121</v>
      </c>
      <c r="B126" s="16"/>
      <c r="C126" s="21" t="s">
        <v>146</v>
      </c>
      <c r="D126" s="18">
        <f t="shared" si="3"/>
        <v>196</v>
      </c>
      <c r="E126" s="10">
        <v>217.8</v>
      </c>
      <c r="F126" s="10"/>
    </row>
    <row r="127" ht="20" customHeight="1" spans="1:6">
      <c r="A127" s="10">
        <v>122</v>
      </c>
      <c r="B127" s="16"/>
      <c r="C127" s="21" t="s">
        <v>147</v>
      </c>
      <c r="D127" s="18">
        <f t="shared" si="3"/>
        <v>288.9</v>
      </c>
      <c r="E127" s="10">
        <v>321</v>
      </c>
      <c r="F127" s="10"/>
    </row>
    <row r="128" ht="20" customHeight="1" spans="1:6">
      <c r="A128" s="10">
        <v>123</v>
      </c>
      <c r="B128" s="17" t="s">
        <v>148</v>
      </c>
      <c r="C128" s="17" t="s">
        <v>149</v>
      </c>
      <c r="D128" s="18">
        <f t="shared" si="3"/>
        <v>51.5</v>
      </c>
      <c r="E128" s="10">
        <v>57.2</v>
      </c>
      <c r="F128" s="10"/>
    </row>
    <row r="129" ht="20" customHeight="1" spans="1:6">
      <c r="A129" s="10">
        <v>124</v>
      </c>
      <c r="B129" s="17"/>
      <c r="C129" s="17" t="s">
        <v>150</v>
      </c>
      <c r="D129" s="18">
        <f t="shared" si="3"/>
        <v>104.2</v>
      </c>
      <c r="E129" s="10">
        <v>115.8</v>
      </c>
      <c r="F129" s="10"/>
    </row>
    <row r="130" ht="20" customHeight="1" spans="1:6">
      <c r="A130" s="10">
        <v>125</v>
      </c>
      <c r="B130" s="17"/>
      <c r="C130" s="17" t="s">
        <v>151</v>
      </c>
      <c r="D130" s="18">
        <f t="shared" si="3"/>
        <v>43.8</v>
      </c>
      <c r="E130" s="10">
        <v>48.7</v>
      </c>
      <c r="F130" s="10"/>
    </row>
    <row r="131" ht="20" customHeight="1" spans="1:6">
      <c r="A131" s="10">
        <v>126</v>
      </c>
      <c r="B131" s="17"/>
      <c r="C131" s="21" t="s">
        <v>152</v>
      </c>
      <c r="D131" s="18">
        <f t="shared" si="3"/>
        <v>149.1</v>
      </c>
      <c r="E131" s="10">
        <v>165.7</v>
      </c>
      <c r="F131" s="10"/>
    </row>
    <row r="132" ht="20" customHeight="1" spans="1:6">
      <c r="A132" s="10">
        <v>127</v>
      </c>
      <c r="B132" s="17"/>
      <c r="C132" s="21" t="s">
        <v>153</v>
      </c>
      <c r="D132" s="18">
        <f t="shared" si="3"/>
        <v>191.3</v>
      </c>
      <c r="E132" s="10">
        <v>212.5</v>
      </c>
      <c r="F132" s="10"/>
    </row>
  </sheetData>
  <autoFilter ref="A1:G132">
    <extLst/>
  </autoFilter>
  <mergeCells count="26">
    <mergeCell ref="A2:F2"/>
    <mergeCell ref="E3:F3"/>
    <mergeCell ref="B4:C4"/>
    <mergeCell ref="B5:C5"/>
    <mergeCell ref="B71:C71"/>
    <mergeCell ref="B72:C72"/>
    <mergeCell ref="B6:B16"/>
    <mergeCell ref="B17:B21"/>
    <mergeCell ref="B22:B28"/>
    <mergeCell ref="B29:B33"/>
    <mergeCell ref="B34:B36"/>
    <mergeCell ref="B37:B43"/>
    <mergeCell ref="B44:B50"/>
    <mergeCell ref="B51:B59"/>
    <mergeCell ref="B60:B65"/>
    <mergeCell ref="B66:B70"/>
    <mergeCell ref="B73:B79"/>
    <mergeCell ref="B80:B84"/>
    <mergeCell ref="B85:B94"/>
    <mergeCell ref="B95:B100"/>
    <mergeCell ref="B101:B106"/>
    <mergeCell ref="B107:B109"/>
    <mergeCell ref="B110:B117"/>
    <mergeCell ref="B118:B121"/>
    <mergeCell ref="B122:B127"/>
    <mergeCell ref="B128:B132"/>
  </mergeCells>
  <pageMargins left="0.550694444444444" right="0.314583333333333" top="0.708333333333333" bottom="0.550694444444444" header="0.5" footer="0.196527777777778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洪大林</dc:creator>
  <cp:lastModifiedBy>林洁璇</cp:lastModifiedBy>
  <dcterms:created xsi:type="dcterms:W3CDTF">2021-11-16T16:17:00Z</dcterms:created>
  <dcterms:modified xsi:type="dcterms:W3CDTF">2022-12-02T02:44:45Z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