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1. 全省" sheetId="5" r:id="rId1"/>
  </sheets>
  <definedNames>
    <definedName name="_xlnm._FilterDatabase" localSheetId="0" hidden="1">'1. 全省'!#REF!</definedName>
    <definedName name="_xlnm.Print_Titles" localSheetId="0">'1. 全省'!$4:$7</definedName>
  </definedNames>
  <calcPr calcId="144525" concurrentCalc="0"/>
</workbook>
</file>

<file path=xl/sharedStrings.xml><?xml version="1.0" encoding="utf-8"?>
<sst xmlns="http://schemas.openxmlformats.org/spreadsheetml/2006/main" count="194" uniqueCount="174">
  <si>
    <t>附件2</t>
  </si>
  <si>
    <t>提前下达2023年适龄女生HPV疫苗免费接种项目资金分配表</t>
  </si>
  <si>
    <t>金额：万元</t>
  </si>
  <si>
    <t>序号</t>
  </si>
  <si>
    <t>地区</t>
  </si>
  <si>
    <t>目标人群预测数（人）</t>
  </si>
  <si>
    <t>接种率（％）</t>
  </si>
  <si>
    <t>疫苗经费</t>
  </si>
  <si>
    <t>工作经费</t>
  </si>
  <si>
    <t>省财政实际
补助资金</t>
  </si>
  <si>
    <t>采购经费（元）</t>
  </si>
  <si>
    <t>接种经费（元）</t>
  </si>
  <si>
    <t>小计</t>
  </si>
  <si>
    <t>合计</t>
  </si>
  <si>
    <t>省级补助比例</t>
  </si>
  <si>
    <t>省财政补助资金</t>
  </si>
  <si>
    <t>（329元/针×2针/人=658元/人）</t>
  </si>
  <si>
    <t>（21元/针，42元/人）</t>
  </si>
  <si>
    <t>1栏=2023年初一女生人数</t>
  </si>
  <si>
    <t>2栏</t>
  </si>
  <si>
    <t>3栏</t>
  </si>
  <si>
    <t>4栏</t>
  </si>
  <si>
    <t>5栏=3栏+4栏</t>
  </si>
  <si>
    <t>6栏=1栏*2栏*5栏</t>
  </si>
  <si>
    <t>7栏</t>
  </si>
  <si>
    <t>8栏=6栏*7栏</t>
  </si>
  <si>
    <t>9栏</t>
  </si>
  <si>
    <t>10栏=8栏+9栏</t>
  </si>
  <si>
    <t>地市合计</t>
  </si>
  <si>
    <t>广州市</t>
  </si>
  <si>
    <t>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</si>
  <si>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</si>
  <si>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</si>
  <si>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</si>
  <si>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</si>
  <si>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</si>
  <si>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</si>
  <si>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</si>
  <si>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</si>
  <si>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</si>
  <si>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从化市</t>
  </si>
  <si>
    <t>增城市</t>
  </si>
  <si>
    <t>深圳市</t>
  </si>
  <si>
    <t>福田区</t>
  </si>
  <si>
    <t>罗湖区</t>
  </si>
  <si>
    <t>南山区</t>
  </si>
  <si>
    <t>盐田区</t>
  </si>
  <si>
    <t>宝安区</t>
  </si>
  <si>
    <t>龙岗区</t>
  </si>
  <si>
    <t>光明区</t>
  </si>
  <si>
    <t>坪山区</t>
  </si>
  <si>
    <t>龙华区</t>
  </si>
  <si>
    <t>珠海市</t>
  </si>
  <si>
    <t>香洲区</t>
  </si>
  <si>
    <t>金湾区</t>
  </si>
  <si>
    <t>斗门区</t>
  </si>
  <si>
    <t>汕头市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</si>
  <si>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</si>
  <si>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</si>
  <si>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</si>
  <si>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</si>
  <si>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</si>
  <si>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</si>
  <si>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</si>
  <si>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</si>
  <si>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禅城区</t>
  </si>
  <si>
    <t>南海区</t>
  </si>
  <si>
    <t>顺德区</t>
  </si>
  <si>
    <t>高明区</t>
  </si>
  <si>
    <t>三水区</t>
  </si>
  <si>
    <t>韶关市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</si>
  <si>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</si>
  <si>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</si>
  <si>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</si>
  <si>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</si>
  <si>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</si>
  <si>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</si>
  <si>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</si>
  <si>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</si>
  <si>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</si>
  <si>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乳源瑶族自治县</t>
  </si>
  <si>
    <t>河源市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</si>
  <si>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</si>
  <si>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</si>
  <si>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</si>
  <si>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</si>
  <si>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</si>
  <si>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</si>
  <si>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</si>
  <si>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梅江区</t>
  </si>
  <si>
    <t>兴宁市</t>
  </si>
  <si>
    <t>梅县区</t>
  </si>
  <si>
    <t>平远县</t>
  </si>
  <si>
    <t>蕉岭县</t>
  </si>
  <si>
    <t>大埔县</t>
  </si>
  <si>
    <t>丰顺县</t>
  </si>
  <si>
    <t>五华县</t>
  </si>
  <si>
    <t>惠州市</t>
  </si>
  <si>
    <t>惠城区</t>
  </si>
  <si>
    <t>惠阳区</t>
  </si>
  <si>
    <t>惠东县</t>
  </si>
  <si>
    <t>博罗县</t>
  </si>
  <si>
    <t>龙门县</t>
  </si>
  <si>
    <t>汕尾市</t>
  </si>
  <si>
    <t>城区</t>
  </si>
  <si>
    <t>陆丰市</t>
  </si>
  <si>
    <t>海丰县</t>
  </si>
  <si>
    <t>陆河县</t>
  </si>
  <si>
    <t>东莞市</t>
  </si>
  <si>
    <t>中山市</t>
  </si>
  <si>
    <t>江门市</t>
  </si>
  <si>
    <t>蓬江区</t>
  </si>
  <si>
    <t>江海区</t>
  </si>
  <si>
    <t>新会区</t>
  </si>
  <si>
    <t>台山市</t>
  </si>
  <si>
    <t>开平市</t>
  </si>
  <si>
    <t>恩平市</t>
  </si>
  <si>
    <t>鹤山市</t>
  </si>
  <si>
    <t>阳江市</t>
  </si>
  <si>
    <t>江城区</t>
  </si>
  <si>
    <t>阳春市</t>
  </si>
  <si>
    <t>阳东区</t>
  </si>
  <si>
    <t>阳西县</t>
  </si>
  <si>
    <t>湛江市</t>
  </si>
  <si>
    <t>赤坎区</t>
  </si>
  <si>
    <t>霞山区</t>
  </si>
  <si>
    <t>麻章区</t>
  </si>
  <si>
    <t>坡头区</t>
  </si>
  <si>
    <t>雷州市</t>
  </si>
  <si>
    <t>廉江市</t>
  </si>
  <si>
    <t>吴川市</t>
  </si>
  <si>
    <t>遂溪县</t>
  </si>
  <si>
    <t>徐闻县</t>
  </si>
  <si>
    <t>茂名市</t>
  </si>
  <si>
    <t>茂南区</t>
  </si>
  <si>
    <t>信宜市</t>
  </si>
  <si>
    <t>高州市</t>
  </si>
  <si>
    <t>化州市</t>
  </si>
  <si>
    <t>电白区</t>
  </si>
  <si>
    <t>肇庆市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</si>
  <si>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</si>
  <si>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</si>
  <si>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</si>
  <si>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</si>
  <si>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</si>
  <si>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</si>
  <si>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</si>
  <si>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</si>
  <si>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</si>
  <si>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清城区</t>
  </si>
  <si>
    <t>清新区</t>
  </si>
  <si>
    <t>英德市</t>
  </si>
  <si>
    <t>连州市</t>
  </si>
  <si>
    <t>佛冈县</t>
  </si>
  <si>
    <t>连山壮族瑶族自治县</t>
  </si>
  <si>
    <t>连南瑶族自治县</t>
  </si>
  <si>
    <t>阳山县</t>
  </si>
  <si>
    <t>潮州市</t>
  </si>
  <si>
    <t>湘桥区</t>
  </si>
  <si>
    <t>饶平县</t>
  </si>
  <si>
    <t>潮安区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</si>
  <si>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</si>
  <si>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</si>
  <si>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</si>
  <si>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</si>
  <si>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</si>
  <si>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</si>
  <si>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</si>
  <si>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</si>
  <si>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罗定市</t>
  </si>
  <si>
    <t>新兴县</t>
  </si>
  <si>
    <t>郁南县</t>
  </si>
  <si>
    <t>云安区</t>
  </si>
  <si>
    <t>备注：1、2023年全省初一女生人数由省教育厅提供。2、项目工作经费按照省疾控中心35万元/年、省妇幼保健院20万元/年，地市3万元/年，县（区）5万元/年计算。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</si>
</sst>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_);[Red]\(0\)"/>
    <numFmt numFmtId="179" formatCode="0.0%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9" fillId="0" borderId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9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 wrapText="1"/>
    </xf>
    <xf numFmtId="178" fontId="12" fillId="0" borderId="2" xfId="13" applyNumberFormat="1" applyFont="1" applyBorder="1" applyAlignment="1">
      <alignment horizontal="center" vertical="center" wrapText="1"/>
    </xf>
    <xf numFmtId="9" fontId="12" fillId="0" borderId="2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178" fontId="12" fillId="0" borderId="2" xfId="5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/>
    </xf>
    <xf numFmtId="9" fontId="3" fillId="0" borderId="7" xfId="1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9" fontId="3" fillId="0" borderId="7" xfId="1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73"/>
  <sheetViews>
    <sheetView tabSelected="1" zoomScale="110" zoomScaleNormal="110" workbookViewId="0">
      <selection activeCell="N12" sqref="N12"/>
    </sheetView>
  </sheetViews>
  <sheetFormatPr defaultColWidth="9" defaultRowHeight="14.4"/>
  <cols>
    <col min="1" max="1" width="6" style="7" customWidth="1"/>
    <col min="2" max="2" width="19" style="8" customWidth="1"/>
    <col min="3" max="3" width="23.6666666666667" style="9" customWidth="1"/>
    <col min="4" max="4" width="13.6296296296296" style="10" customWidth="1"/>
    <col min="5" max="5" width="15.6759259259259" style="10" customWidth="1"/>
    <col min="6" max="6" width="11.4444444444444" style="11" customWidth="1"/>
    <col min="7" max="7" width="15.787037037037" style="1" customWidth="1"/>
    <col min="8" max="8" width="12.4444444444444" style="1" customWidth="1"/>
    <col min="9" max="9" width="9" style="1" customWidth="1"/>
    <col min="10" max="10" width="15.2222222222222" style="10" customWidth="1"/>
    <col min="11" max="11" width="10.4444444444444" style="10" customWidth="1"/>
    <col min="12" max="12" width="13.1759259259259" style="10" customWidth="1"/>
    <col min="13" max="15" width="14.1111111111111" style="1"/>
    <col min="16" max="16369" width="9" style="1"/>
  </cols>
  <sheetData>
    <row r="1" ht="17" customHeight="1" spans="1:2">
      <c r="A1" s="12" t="s">
        <v>0</v>
      </c>
      <c r="B1" s="13"/>
    </row>
    <row r="2" s="1" customFormat="1" ht="25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ht="16" customHeight="1" spans="1:12">
      <c r="A3" s="15"/>
      <c r="B3" s="15"/>
      <c r="C3" s="14"/>
      <c r="D3" s="15"/>
      <c r="E3" s="15"/>
      <c r="F3" s="15"/>
      <c r="G3" s="15"/>
      <c r="H3" s="15"/>
      <c r="I3" s="15"/>
      <c r="J3" s="15"/>
      <c r="K3" s="14"/>
      <c r="L3" s="51" t="s">
        <v>2</v>
      </c>
    </row>
    <row r="4" s="2" customFormat="1" ht="21" customHeight="1" spans="1:12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/>
      <c r="G4" s="21"/>
      <c r="H4" s="21"/>
      <c r="I4" s="21"/>
      <c r="J4" s="52"/>
      <c r="K4" s="53" t="s">
        <v>8</v>
      </c>
      <c r="L4" s="54" t="s">
        <v>9</v>
      </c>
    </row>
    <row r="5" s="2" customFormat="1" ht="30" customHeight="1" spans="1:12">
      <c r="A5" s="16"/>
      <c r="B5" s="17"/>
      <c r="C5" s="22"/>
      <c r="D5" s="19"/>
      <c r="E5" s="23" t="s">
        <v>10</v>
      </c>
      <c r="F5" s="23" t="s">
        <v>11</v>
      </c>
      <c r="G5" s="23" t="s">
        <v>12</v>
      </c>
      <c r="H5" s="24" t="s">
        <v>13</v>
      </c>
      <c r="I5" s="55" t="s">
        <v>14</v>
      </c>
      <c r="J5" s="56" t="s">
        <v>15</v>
      </c>
      <c r="K5" s="57"/>
      <c r="L5" s="58"/>
    </row>
    <row r="6" s="2" customFormat="1" ht="27" customHeight="1" spans="1:12">
      <c r="A6" s="16"/>
      <c r="B6" s="17"/>
      <c r="C6" s="25"/>
      <c r="D6" s="19"/>
      <c r="E6" s="23" t="s">
        <v>16</v>
      </c>
      <c r="F6" s="23" t="s">
        <v>17</v>
      </c>
      <c r="G6" s="23"/>
      <c r="H6" s="26"/>
      <c r="I6" s="55"/>
      <c r="J6" s="59"/>
      <c r="K6" s="60"/>
      <c r="L6" s="61"/>
    </row>
    <row r="7" s="3" customFormat="1" ht="28" customHeight="1" spans="1:12">
      <c r="A7" s="16"/>
      <c r="B7" s="17"/>
      <c r="C7" s="27" t="s">
        <v>18</v>
      </c>
      <c r="D7" s="28" t="s">
        <v>19</v>
      </c>
      <c r="E7" s="29" t="s">
        <v>20</v>
      </c>
      <c r="F7" s="29" t="s">
        <v>21</v>
      </c>
      <c r="G7" s="29" t="s">
        <v>22</v>
      </c>
      <c r="H7" s="30" t="s">
        <v>23</v>
      </c>
      <c r="I7" s="62" t="s">
        <v>24</v>
      </c>
      <c r="J7" s="63" t="s">
        <v>25</v>
      </c>
      <c r="K7" s="62" t="s">
        <v>26</v>
      </c>
      <c r="L7" s="64" t="s">
        <v>27</v>
      </c>
    </row>
    <row r="8" s="4" customFormat="1" ht="25.05" customHeight="1" spans="1:12">
      <c r="A8" s="31">
        <v>1</v>
      </c>
      <c r="B8" s="32" t="s">
        <v>28</v>
      </c>
      <c r="C8" s="33">
        <v>788649</v>
      </c>
      <c r="D8" s="34">
        <v>0.8</v>
      </c>
      <c r="E8" s="35">
        <v>658</v>
      </c>
      <c r="F8" s="35">
        <v>42</v>
      </c>
      <c r="G8" s="35">
        <v>700</v>
      </c>
      <c r="H8" s="36">
        <v>44162</v>
      </c>
      <c r="I8" s="65"/>
      <c r="J8" s="36">
        <v>22806</v>
      </c>
      <c r="K8" s="36">
        <v>555</v>
      </c>
      <c r="L8" s="36">
        <v>23306</v>
      </c>
    </row>
    <row r="9" s="4" customFormat="1" ht="18" customHeight="1" spans="1:16369">
      <c r="A9" s="37">
        <v>2</v>
      </c>
      <c r="B9" s="38" t="s">
        <v>29</v>
      </c>
      <c r="C9" s="38">
        <v>81499</v>
      </c>
      <c r="D9" s="39">
        <f>$D$8</f>
        <v>0.8</v>
      </c>
      <c r="E9" s="38">
        <f t="shared" ref="E9:E23" si="0">$E$8</f>
        <v>658</v>
      </c>
      <c r="F9" s="38">
        <f t="shared" ref="F9:F23" si="1">$F$8</f>
        <v>42</v>
      </c>
      <c r="G9" s="38">
        <f>$G$8</f>
        <v>700</v>
      </c>
      <c r="H9" s="40">
        <f>SUM(H10:H21)</f>
        <v>4563</v>
      </c>
      <c r="I9" s="66"/>
      <c r="J9" s="67">
        <f>SUM(J10:J21)</f>
        <v>0</v>
      </c>
      <c r="K9" s="67">
        <f t="shared" ref="K9:L9" si="2">SUM(K10:K21)</f>
        <v>0</v>
      </c>
      <c r="L9" s="67">
        <f t="shared" si="2"/>
        <v>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</row>
    <row r="10" s="5" customFormat="1" ht="18" customHeight="1" spans="1:12">
      <c r="A10" s="41">
        <v>3</v>
      </c>
      <c r="B10" s="37" t="s">
        <v>30</v>
      </c>
      <c r="C10" s="42">
        <v>100</v>
      </c>
      <c r="D10" s="43">
        <f t="shared" ref="D9:D23" si="3">$D$8</f>
        <v>0.8</v>
      </c>
      <c r="E10" s="44">
        <f t="shared" si="0"/>
        <v>658</v>
      </c>
      <c r="F10" s="44">
        <f t="shared" si="1"/>
        <v>42</v>
      </c>
      <c r="G10" s="44">
        <f>$G$8</f>
        <v>700</v>
      </c>
      <c r="H10" s="45">
        <f>ROUND(C10*D10*G10/10000,0)</f>
        <v>6</v>
      </c>
      <c r="I10" s="68">
        <v>0</v>
      </c>
      <c r="J10" s="69">
        <f>ROUND(H10*I10,0)</f>
        <v>0</v>
      </c>
      <c r="K10" s="37">
        <v>0</v>
      </c>
      <c r="L10" s="70">
        <f t="shared" ref="L10:L21" si="4">J10+K10</f>
        <v>0</v>
      </c>
    </row>
    <row r="11" ht="18" customHeight="1" spans="1:16369">
      <c r="A11" s="41">
        <v>4</v>
      </c>
      <c r="B11" s="46" t="s">
        <v>31</v>
      </c>
      <c r="C11" s="47">
        <v>5455</v>
      </c>
      <c r="D11" s="43">
        <f t="shared" si="3"/>
        <v>0.8</v>
      </c>
      <c r="E11" s="44">
        <f t="shared" si="0"/>
        <v>658</v>
      </c>
      <c r="F11" s="44">
        <f t="shared" si="1"/>
        <v>42</v>
      </c>
      <c r="G11" s="44">
        <f t="shared" ref="G9:G23" si="5">$G$8</f>
        <v>700</v>
      </c>
      <c r="H11" s="45">
        <f t="shared" ref="H11:H21" si="6">ROUND(C11*D11*G11/10000,0)</f>
        <v>305</v>
      </c>
      <c r="I11" s="68">
        <v>0</v>
      </c>
      <c r="J11" s="69">
        <f t="shared" ref="J11:J21" si="7">ROUND(H11*I11,0)</f>
        <v>0</v>
      </c>
      <c r="K11" s="44">
        <v>0</v>
      </c>
      <c r="L11" s="70">
        <f t="shared" si="4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</row>
    <row r="12" ht="18" customHeight="1" spans="1:16369">
      <c r="A12" s="31">
        <v>5</v>
      </c>
      <c r="B12" s="46" t="s">
        <v>32</v>
      </c>
      <c r="C12" s="47">
        <v>6633</v>
      </c>
      <c r="D12" s="43">
        <f t="shared" si="3"/>
        <v>0.8</v>
      </c>
      <c r="E12" s="44">
        <f t="shared" si="0"/>
        <v>658</v>
      </c>
      <c r="F12" s="44">
        <f t="shared" si="1"/>
        <v>42</v>
      </c>
      <c r="G12" s="44">
        <f t="shared" si="5"/>
        <v>700</v>
      </c>
      <c r="H12" s="45">
        <f t="shared" si="6"/>
        <v>371</v>
      </c>
      <c r="I12" s="68">
        <v>0</v>
      </c>
      <c r="J12" s="69">
        <f t="shared" si="7"/>
        <v>0</v>
      </c>
      <c r="K12" s="44">
        <v>0</v>
      </c>
      <c r="L12" s="70">
        <f t="shared" si="4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</row>
    <row r="13" ht="18" customHeight="1" spans="1:16369">
      <c r="A13" s="37">
        <v>6</v>
      </c>
      <c r="B13" s="46" t="s">
        <v>33</v>
      </c>
      <c r="C13" s="47">
        <v>4671</v>
      </c>
      <c r="D13" s="43">
        <f t="shared" si="3"/>
        <v>0.8</v>
      </c>
      <c r="E13" s="44">
        <f t="shared" si="0"/>
        <v>658</v>
      </c>
      <c r="F13" s="44">
        <f t="shared" si="1"/>
        <v>42</v>
      </c>
      <c r="G13" s="44">
        <f t="shared" si="5"/>
        <v>700</v>
      </c>
      <c r="H13" s="45">
        <f t="shared" si="6"/>
        <v>262</v>
      </c>
      <c r="I13" s="68">
        <v>0</v>
      </c>
      <c r="J13" s="69">
        <f t="shared" si="7"/>
        <v>0</v>
      </c>
      <c r="K13" s="44">
        <v>0</v>
      </c>
      <c r="L13" s="70">
        <f t="shared" si="4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</row>
    <row r="14" ht="18" customHeight="1" spans="1:16369">
      <c r="A14" s="41">
        <v>7</v>
      </c>
      <c r="B14" s="46" t="s">
        <v>34</v>
      </c>
      <c r="C14" s="47">
        <v>8239</v>
      </c>
      <c r="D14" s="43">
        <f t="shared" si="3"/>
        <v>0.8</v>
      </c>
      <c r="E14" s="44">
        <f t="shared" si="0"/>
        <v>658</v>
      </c>
      <c r="F14" s="44">
        <f t="shared" si="1"/>
        <v>42</v>
      </c>
      <c r="G14" s="44">
        <f t="shared" si="5"/>
        <v>700</v>
      </c>
      <c r="H14" s="45">
        <f t="shared" si="6"/>
        <v>461</v>
      </c>
      <c r="I14" s="68">
        <v>0</v>
      </c>
      <c r="J14" s="69">
        <f t="shared" si="7"/>
        <v>0</v>
      </c>
      <c r="K14" s="44">
        <v>0</v>
      </c>
      <c r="L14" s="70">
        <f t="shared" si="4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</row>
    <row r="15" ht="18" customHeight="1" spans="1:16369">
      <c r="A15" s="41">
        <v>8</v>
      </c>
      <c r="B15" s="46" t="s">
        <v>35</v>
      </c>
      <c r="C15" s="47">
        <v>12254</v>
      </c>
      <c r="D15" s="43">
        <f t="shared" si="3"/>
        <v>0.8</v>
      </c>
      <c r="E15" s="44">
        <f t="shared" si="0"/>
        <v>658</v>
      </c>
      <c r="F15" s="44">
        <f t="shared" si="1"/>
        <v>42</v>
      </c>
      <c r="G15" s="44">
        <f t="shared" si="5"/>
        <v>700</v>
      </c>
      <c r="H15" s="45">
        <f t="shared" si="6"/>
        <v>686</v>
      </c>
      <c r="I15" s="68">
        <v>0</v>
      </c>
      <c r="J15" s="69">
        <f t="shared" si="7"/>
        <v>0</v>
      </c>
      <c r="K15" s="44">
        <v>0</v>
      </c>
      <c r="L15" s="70">
        <f t="shared" si="4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</row>
    <row r="16" customFormat="1" ht="18" customHeight="1" spans="1:12">
      <c r="A16" s="31">
        <v>9</v>
      </c>
      <c r="B16" s="46" t="s">
        <v>36</v>
      </c>
      <c r="C16" s="47">
        <v>5296</v>
      </c>
      <c r="D16" s="43">
        <f t="shared" si="3"/>
        <v>0.8</v>
      </c>
      <c r="E16" s="44">
        <f t="shared" si="0"/>
        <v>658</v>
      </c>
      <c r="F16" s="44">
        <f t="shared" si="1"/>
        <v>42</v>
      </c>
      <c r="G16" s="44">
        <f t="shared" si="5"/>
        <v>700</v>
      </c>
      <c r="H16" s="45">
        <f t="shared" si="6"/>
        <v>297</v>
      </c>
      <c r="I16" s="68">
        <v>0</v>
      </c>
      <c r="J16" s="69">
        <f t="shared" si="7"/>
        <v>0</v>
      </c>
      <c r="K16" s="44">
        <v>0</v>
      </c>
      <c r="L16" s="70">
        <f t="shared" si="4"/>
        <v>0</v>
      </c>
    </row>
    <row r="17" customFormat="1" ht="18" customHeight="1" spans="1:12">
      <c r="A17" s="37">
        <v>10</v>
      </c>
      <c r="B17" s="46" t="s">
        <v>37</v>
      </c>
      <c r="C17" s="47">
        <v>10363</v>
      </c>
      <c r="D17" s="43">
        <f t="shared" si="3"/>
        <v>0.8</v>
      </c>
      <c r="E17" s="44">
        <f t="shared" si="0"/>
        <v>658</v>
      </c>
      <c r="F17" s="44">
        <f t="shared" si="1"/>
        <v>42</v>
      </c>
      <c r="G17" s="44">
        <f t="shared" si="5"/>
        <v>700</v>
      </c>
      <c r="H17" s="45">
        <f t="shared" si="6"/>
        <v>580</v>
      </c>
      <c r="I17" s="68">
        <v>0</v>
      </c>
      <c r="J17" s="69">
        <f t="shared" si="7"/>
        <v>0</v>
      </c>
      <c r="K17" s="44">
        <v>0</v>
      </c>
      <c r="L17" s="70">
        <f t="shared" si="4"/>
        <v>0</v>
      </c>
    </row>
    <row r="18" customFormat="1" ht="18" customHeight="1" spans="1:12">
      <c r="A18" s="41">
        <v>11</v>
      </c>
      <c r="B18" s="46" t="s">
        <v>38</v>
      </c>
      <c r="C18" s="47">
        <v>11470</v>
      </c>
      <c r="D18" s="43">
        <f t="shared" si="3"/>
        <v>0.8</v>
      </c>
      <c r="E18" s="44">
        <f t="shared" si="0"/>
        <v>658</v>
      </c>
      <c r="F18" s="44">
        <f t="shared" si="1"/>
        <v>42</v>
      </c>
      <c r="G18" s="44">
        <f t="shared" si="5"/>
        <v>700</v>
      </c>
      <c r="H18" s="45">
        <f t="shared" si="6"/>
        <v>642</v>
      </c>
      <c r="I18" s="68">
        <v>0</v>
      </c>
      <c r="J18" s="69">
        <f t="shared" si="7"/>
        <v>0</v>
      </c>
      <c r="K18" s="44">
        <v>0</v>
      </c>
      <c r="L18" s="70">
        <f t="shared" si="4"/>
        <v>0</v>
      </c>
    </row>
    <row r="19" customFormat="1" ht="18" customHeight="1" spans="1:12">
      <c r="A19" s="41">
        <v>12</v>
      </c>
      <c r="B19" s="46" t="s">
        <v>39</v>
      </c>
      <c r="C19" s="47">
        <v>3953</v>
      </c>
      <c r="D19" s="43">
        <f t="shared" si="3"/>
        <v>0.8</v>
      </c>
      <c r="E19" s="44">
        <f t="shared" si="0"/>
        <v>658</v>
      </c>
      <c r="F19" s="44">
        <f t="shared" si="1"/>
        <v>42</v>
      </c>
      <c r="G19" s="44">
        <f t="shared" si="5"/>
        <v>700</v>
      </c>
      <c r="H19" s="45">
        <f t="shared" si="6"/>
        <v>221</v>
      </c>
      <c r="I19" s="68">
        <v>0</v>
      </c>
      <c r="J19" s="69">
        <f t="shared" si="7"/>
        <v>0</v>
      </c>
      <c r="K19" s="44">
        <v>0</v>
      </c>
      <c r="L19" s="70">
        <f t="shared" si="4"/>
        <v>0</v>
      </c>
    </row>
    <row r="20" customFormat="1" ht="18" customHeight="1" spans="1:12">
      <c r="A20" s="31">
        <v>13</v>
      </c>
      <c r="B20" s="46" t="s">
        <v>40</v>
      </c>
      <c r="C20" s="47">
        <v>4403</v>
      </c>
      <c r="D20" s="43">
        <f t="shared" si="3"/>
        <v>0.8</v>
      </c>
      <c r="E20" s="44">
        <f t="shared" si="0"/>
        <v>658</v>
      </c>
      <c r="F20" s="44">
        <f t="shared" si="1"/>
        <v>42</v>
      </c>
      <c r="G20" s="44">
        <f t="shared" si="5"/>
        <v>700</v>
      </c>
      <c r="H20" s="45">
        <f t="shared" si="6"/>
        <v>247</v>
      </c>
      <c r="I20" s="68">
        <v>0</v>
      </c>
      <c r="J20" s="69">
        <f t="shared" si="7"/>
        <v>0</v>
      </c>
      <c r="K20" s="44">
        <v>0</v>
      </c>
      <c r="L20" s="70">
        <f t="shared" si="4"/>
        <v>0</v>
      </c>
    </row>
    <row r="21" customFormat="1" ht="18" customHeight="1" spans="1:12">
      <c r="A21" s="37">
        <v>14</v>
      </c>
      <c r="B21" s="46" t="s">
        <v>41</v>
      </c>
      <c r="C21" s="47">
        <v>8662</v>
      </c>
      <c r="D21" s="43">
        <f t="shared" si="3"/>
        <v>0.8</v>
      </c>
      <c r="E21" s="44">
        <f t="shared" si="0"/>
        <v>658</v>
      </c>
      <c r="F21" s="44">
        <f t="shared" si="1"/>
        <v>42</v>
      </c>
      <c r="G21" s="44">
        <f t="shared" si="5"/>
        <v>700</v>
      </c>
      <c r="H21" s="45">
        <f t="shared" si="6"/>
        <v>485</v>
      </c>
      <c r="I21" s="68">
        <v>0</v>
      </c>
      <c r="J21" s="69">
        <f t="shared" si="7"/>
        <v>0</v>
      </c>
      <c r="K21" s="44">
        <v>0</v>
      </c>
      <c r="L21" s="70">
        <f t="shared" si="4"/>
        <v>0</v>
      </c>
    </row>
    <row r="22" s="4" customFormat="1" ht="18" customHeight="1" spans="1:16369">
      <c r="A22" s="41">
        <v>15</v>
      </c>
      <c r="B22" s="38" t="s">
        <v>42</v>
      </c>
      <c r="C22" s="38">
        <v>78248</v>
      </c>
      <c r="D22" s="39">
        <f t="shared" si="3"/>
        <v>0.8</v>
      </c>
      <c r="E22" s="38">
        <f t="shared" si="0"/>
        <v>658</v>
      </c>
      <c r="F22" s="38">
        <f t="shared" si="1"/>
        <v>42</v>
      </c>
      <c r="G22" s="38">
        <f t="shared" si="5"/>
        <v>700</v>
      </c>
      <c r="H22" s="40">
        <f>SUM(H23:H32)</f>
        <v>4383</v>
      </c>
      <c r="I22" s="66"/>
      <c r="J22" s="67">
        <f>SUM(J23:J32)</f>
        <v>0</v>
      </c>
      <c r="K22" s="67">
        <f t="shared" ref="J22:L22" si="8">SUM(K23:K32)</f>
        <v>0</v>
      </c>
      <c r="L22" s="67">
        <f t="shared" si="8"/>
        <v>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</row>
    <row r="23" s="5" customFormat="1" ht="18" customHeight="1" spans="1:12">
      <c r="A23" s="41">
        <v>16</v>
      </c>
      <c r="B23" s="37" t="s">
        <v>30</v>
      </c>
      <c r="C23" s="42">
        <v>1374</v>
      </c>
      <c r="D23" s="43">
        <f t="shared" si="3"/>
        <v>0.8</v>
      </c>
      <c r="E23" s="44">
        <f t="shared" si="0"/>
        <v>658</v>
      </c>
      <c r="F23" s="44">
        <f t="shared" si="1"/>
        <v>42</v>
      </c>
      <c r="G23" s="44">
        <f t="shared" si="5"/>
        <v>700</v>
      </c>
      <c r="H23" s="45">
        <f>ROUND(C23*D23*G23/10000,0)</f>
        <v>77</v>
      </c>
      <c r="I23" s="68">
        <v>0</v>
      </c>
      <c r="J23" s="69">
        <f>ROUND(H23*I23,0)</f>
        <v>0</v>
      </c>
      <c r="K23" s="37">
        <v>0</v>
      </c>
      <c r="L23" s="70">
        <f t="shared" ref="L23:L32" si="9">J23+K23</f>
        <v>0</v>
      </c>
    </row>
    <row r="24" customFormat="1" ht="18" customHeight="1" spans="1:12">
      <c r="A24" s="31">
        <v>17</v>
      </c>
      <c r="B24" s="46" t="s">
        <v>43</v>
      </c>
      <c r="C24" s="47">
        <v>7841</v>
      </c>
      <c r="D24" s="43">
        <f t="shared" ref="D24:D37" si="10">$D$8</f>
        <v>0.8</v>
      </c>
      <c r="E24" s="44">
        <f t="shared" ref="E24:E37" si="11">$E$8</f>
        <v>658</v>
      </c>
      <c r="F24" s="44">
        <f t="shared" ref="F24:F37" si="12">$F$8</f>
        <v>42</v>
      </c>
      <c r="G24" s="44">
        <f t="shared" ref="G24:G37" si="13">$G$8</f>
        <v>700</v>
      </c>
      <c r="H24" s="45">
        <f t="shared" ref="H24:H32" si="14">ROUND(C24*D24*G24/10000,0)</f>
        <v>439</v>
      </c>
      <c r="I24" s="68">
        <v>0</v>
      </c>
      <c r="J24" s="69">
        <f t="shared" ref="J24:J32" si="15">ROUND(H24*I24,0)</f>
        <v>0</v>
      </c>
      <c r="K24" s="37">
        <v>0</v>
      </c>
      <c r="L24" s="70">
        <f t="shared" si="9"/>
        <v>0</v>
      </c>
    </row>
    <row r="25" customFormat="1" ht="18" customHeight="1" spans="1:12">
      <c r="A25" s="37">
        <v>18</v>
      </c>
      <c r="B25" s="46" t="s">
        <v>44</v>
      </c>
      <c r="C25" s="47">
        <v>6170</v>
      </c>
      <c r="D25" s="43">
        <f t="shared" si="10"/>
        <v>0.8</v>
      </c>
      <c r="E25" s="44">
        <f t="shared" si="11"/>
        <v>658</v>
      </c>
      <c r="F25" s="44">
        <f t="shared" si="12"/>
        <v>42</v>
      </c>
      <c r="G25" s="44">
        <f t="shared" si="13"/>
        <v>700</v>
      </c>
      <c r="H25" s="45">
        <f t="shared" si="14"/>
        <v>346</v>
      </c>
      <c r="I25" s="68">
        <v>0</v>
      </c>
      <c r="J25" s="69">
        <f t="shared" si="15"/>
        <v>0</v>
      </c>
      <c r="K25" s="37">
        <v>0</v>
      </c>
      <c r="L25" s="70">
        <f t="shared" si="9"/>
        <v>0</v>
      </c>
    </row>
    <row r="26" customFormat="1" ht="18" customHeight="1" spans="1:12">
      <c r="A26" s="41">
        <v>19</v>
      </c>
      <c r="B26" s="46" t="s">
        <v>45</v>
      </c>
      <c r="C26" s="47">
        <v>8032</v>
      </c>
      <c r="D26" s="43">
        <f t="shared" si="10"/>
        <v>0.8</v>
      </c>
      <c r="E26" s="44">
        <f t="shared" si="11"/>
        <v>658</v>
      </c>
      <c r="F26" s="44">
        <f t="shared" si="12"/>
        <v>42</v>
      </c>
      <c r="G26" s="44">
        <f t="shared" si="13"/>
        <v>700</v>
      </c>
      <c r="H26" s="45">
        <f t="shared" si="14"/>
        <v>450</v>
      </c>
      <c r="I26" s="68">
        <v>0</v>
      </c>
      <c r="J26" s="69">
        <f t="shared" si="15"/>
        <v>0</v>
      </c>
      <c r="K26" s="37">
        <v>0</v>
      </c>
      <c r="L26" s="70">
        <f t="shared" si="9"/>
        <v>0</v>
      </c>
    </row>
    <row r="27" customFormat="1" ht="18" customHeight="1" spans="1:12">
      <c r="A27" s="41">
        <v>20</v>
      </c>
      <c r="B27" s="46" t="s">
        <v>46</v>
      </c>
      <c r="C27" s="47">
        <v>1082</v>
      </c>
      <c r="D27" s="43">
        <f t="shared" si="10"/>
        <v>0.8</v>
      </c>
      <c r="E27" s="44">
        <f t="shared" si="11"/>
        <v>658</v>
      </c>
      <c r="F27" s="44">
        <f t="shared" si="12"/>
        <v>42</v>
      </c>
      <c r="G27" s="44">
        <f t="shared" si="13"/>
        <v>700</v>
      </c>
      <c r="H27" s="45">
        <f t="shared" si="14"/>
        <v>61</v>
      </c>
      <c r="I27" s="68">
        <v>0</v>
      </c>
      <c r="J27" s="69">
        <f t="shared" si="15"/>
        <v>0</v>
      </c>
      <c r="K27" s="37">
        <v>0</v>
      </c>
      <c r="L27" s="70">
        <f t="shared" si="9"/>
        <v>0</v>
      </c>
    </row>
    <row r="28" customFormat="1" ht="18" customHeight="1" spans="1:12">
      <c r="A28" s="31">
        <v>21</v>
      </c>
      <c r="B28" s="46" t="s">
        <v>47</v>
      </c>
      <c r="C28" s="47">
        <v>18239</v>
      </c>
      <c r="D28" s="43">
        <f t="shared" si="10"/>
        <v>0.8</v>
      </c>
      <c r="E28" s="44">
        <f t="shared" si="11"/>
        <v>658</v>
      </c>
      <c r="F28" s="44">
        <f t="shared" si="12"/>
        <v>42</v>
      </c>
      <c r="G28" s="44">
        <f t="shared" si="13"/>
        <v>700</v>
      </c>
      <c r="H28" s="45">
        <f t="shared" si="14"/>
        <v>1021</v>
      </c>
      <c r="I28" s="68">
        <v>0</v>
      </c>
      <c r="J28" s="69">
        <f t="shared" si="15"/>
        <v>0</v>
      </c>
      <c r="K28" s="37">
        <v>0</v>
      </c>
      <c r="L28" s="70">
        <f t="shared" si="9"/>
        <v>0</v>
      </c>
    </row>
    <row r="29" customFormat="1" ht="18" customHeight="1" spans="1:12">
      <c r="A29" s="37">
        <v>22</v>
      </c>
      <c r="B29" s="46" t="s">
        <v>48</v>
      </c>
      <c r="C29" s="47">
        <v>18519</v>
      </c>
      <c r="D29" s="43">
        <f t="shared" si="10"/>
        <v>0.8</v>
      </c>
      <c r="E29" s="44">
        <f t="shared" si="11"/>
        <v>658</v>
      </c>
      <c r="F29" s="44">
        <f t="shared" si="12"/>
        <v>42</v>
      </c>
      <c r="G29" s="44">
        <f t="shared" si="13"/>
        <v>700</v>
      </c>
      <c r="H29" s="45">
        <f t="shared" si="14"/>
        <v>1037</v>
      </c>
      <c r="I29" s="68">
        <v>0</v>
      </c>
      <c r="J29" s="69">
        <f t="shared" si="15"/>
        <v>0</v>
      </c>
      <c r="K29" s="37">
        <v>0</v>
      </c>
      <c r="L29" s="70">
        <f t="shared" si="9"/>
        <v>0</v>
      </c>
    </row>
    <row r="30" customFormat="1" ht="18" customHeight="1" spans="1:12">
      <c r="A30" s="41">
        <v>23</v>
      </c>
      <c r="B30" s="46" t="s">
        <v>49</v>
      </c>
      <c r="C30" s="47">
        <v>4138</v>
      </c>
      <c r="D30" s="43">
        <f t="shared" si="10"/>
        <v>0.8</v>
      </c>
      <c r="E30" s="44">
        <f t="shared" si="11"/>
        <v>658</v>
      </c>
      <c r="F30" s="44">
        <f t="shared" si="12"/>
        <v>42</v>
      </c>
      <c r="G30" s="44">
        <f t="shared" si="13"/>
        <v>700</v>
      </c>
      <c r="H30" s="45">
        <f t="shared" si="14"/>
        <v>232</v>
      </c>
      <c r="I30" s="68">
        <v>0</v>
      </c>
      <c r="J30" s="69">
        <f t="shared" si="15"/>
        <v>0</v>
      </c>
      <c r="K30" s="37">
        <v>0</v>
      </c>
      <c r="L30" s="70">
        <f t="shared" si="9"/>
        <v>0</v>
      </c>
    </row>
    <row r="31" customFormat="1" ht="18" customHeight="1" spans="1:12">
      <c r="A31" s="41">
        <v>24</v>
      </c>
      <c r="B31" s="46" t="s">
        <v>50</v>
      </c>
      <c r="C31" s="47">
        <v>2992</v>
      </c>
      <c r="D31" s="43">
        <f t="shared" si="10"/>
        <v>0.8</v>
      </c>
      <c r="E31" s="44">
        <f t="shared" si="11"/>
        <v>658</v>
      </c>
      <c r="F31" s="44">
        <f t="shared" si="12"/>
        <v>42</v>
      </c>
      <c r="G31" s="44">
        <f t="shared" si="13"/>
        <v>700</v>
      </c>
      <c r="H31" s="45">
        <f t="shared" si="14"/>
        <v>168</v>
      </c>
      <c r="I31" s="68">
        <v>0</v>
      </c>
      <c r="J31" s="69">
        <f t="shared" si="15"/>
        <v>0</v>
      </c>
      <c r="K31" s="37">
        <v>0</v>
      </c>
      <c r="L31" s="70">
        <f t="shared" si="9"/>
        <v>0</v>
      </c>
    </row>
    <row r="32" customFormat="1" ht="18" customHeight="1" spans="1:12">
      <c r="A32" s="31">
        <v>25</v>
      </c>
      <c r="B32" s="46" t="s">
        <v>51</v>
      </c>
      <c r="C32" s="47">
        <v>9861</v>
      </c>
      <c r="D32" s="43">
        <f t="shared" si="10"/>
        <v>0.8</v>
      </c>
      <c r="E32" s="44">
        <f t="shared" si="11"/>
        <v>658</v>
      </c>
      <c r="F32" s="44">
        <f t="shared" si="12"/>
        <v>42</v>
      </c>
      <c r="G32" s="44">
        <f t="shared" si="13"/>
        <v>700</v>
      </c>
      <c r="H32" s="45">
        <f t="shared" si="14"/>
        <v>552</v>
      </c>
      <c r="I32" s="68">
        <v>0</v>
      </c>
      <c r="J32" s="69">
        <f t="shared" si="15"/>
        <v>0</v>
      </c>
      <c r="K32" s="37">
        <v>0</v>
      </c>
      <c r="L32" s="70">
        <f t="shared" si="9"/>
        <v>0</v>
      </c>
    </row>
    <row r="33" s="4" customFormat="1" ht="18" customHeight="1" spans="1:16369">
      <c r="A33" s="37">
        <v>26</v>
      </c>
      <c r="B33" s="38" t="s">
        <v>52</v>
      </c>
      <c r="C33" s="38">
        <v>14165</v>
      </c>
      <c r="D33" s="39">
        <f t="shared" si="10"/>
        <v>0.8</v>
      </c>
      <c r="E33" s="38">
        <f t="shared" si="11"/>
        <v>658</v>
      </c>
      <c r="F33" s="38">
        <f t="shared" si="12"/>
        <v>42</v>
      </c>
      <c r="G33" s="38">
        <f t="shared" si="13"/>
        <v>700</v>
      </c>
      <c r="H33" s="40">
        <f>SUM(H34:H37)</f>
        <v>793</v>
      </c>
      <c r="I33" s="66"/>
      <c r="J33" s="67">
        <f>SUM(J34:J37)</f>
        <v>0</v>
      </c>
      <c r="K33" s="67">
        <f>SUM(K34:K37)</f>
        <v>0</v>
      </c>
      <c r="L33" s="67">
        <f>SUM(L34:L37)</f>
        <v>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</row>
    <row r="34" s="5" customFormat="1" ht="18" customHeight="1" spans="1:12">
      <c r="A34" s="41">
        <v>27</v>
      </c>
      <c r="B34" s="37" t="s">
        <v>30</v>
      </c>
      <c r="C34" s="47">
        <v>1144</v>
      </c>
      <c r="D34" s="43">
        <f t="shared" si="10"/>
        <v>0.8</v>
      </c>
      <c r="E34" s="44">
        <f t="shared" si="11"/>
        <v>658</v>
      </c>
      <c r="F34" s="44">
        <f t="shared" si="12"/>
        <v>42</v>
      </c>
      <c r="G34" s="44">
        <f t="shared" si="13"/>
        <v>700</v>
      </c>
      <c r="H34" s="45">
        <f t="shared" ref="H34:H36" si="16">ROUND(C34*D34*G34/10000,0)</f>
        <v>64</v>
      </c>
      <c r="I34" s="68">
        <v>0</v>
      </c>
      <c r="J34" s="69">
        <f t="shared" ref="J34:J39" si="17">ROUND(H34*I34,0)</f>
        <v>0</v>
      </c>
      <c r="K34" s="37">
        <v>0</v>
      </c>
      <c r="L34" s="70">
        <f>J34+K34</f>
        <v>0</v>
      </c>
    </row>
    <row r="35" customFormat="1" ht="18" customHeight="1" spans="1:12">
      <c r="A35" s="41">
        <v>28</v>
      </c>
      <c r="B35" s="46" t="s">
        <v>53</v>
      </c>
      <c r="C35" s="47">
        <v>7414</v>
      </c>
      <c r="D35" s="43">
        <f t="shared" si="10"/>
        <v>0.8</v>
      </c>
      <c r="E35" s="44">
        <f t="shared" si="11"/>
        <v>658</v>
      </c>
      <c r="F35" s="44">
        <f t="shared" si="12"/>
        <v>42</v>
      </c>
      <c r="G35" s="44">
        <f t="shared" si="13"/>
        <v>700</v>
      </c>
      <c r="H35" s="45">
        <f t="shared" si="16"/>
        <v>415</v>
      </c>
      <c r="I35" s="68">
        <v>0</v>
      </c>
      <c r="J35" s="69">
        <f t="shared" si="17"/>
        <v>0</v>
      </c>
      <c r="K35" s="37">
        <v>0</v>
      </c>
      <c r="L35" s="70">
        <f>J35+K35</f>
        <v>0</v>
      </c>
    </row>
    <row r="36" customFormat="1" ht="18" customHeight="1" spans="1:12">
      <c r="A36" s="31">
        <v>29</v>
      </c>
      <c r="B36" s="46" t="s">
        <v>54</v>
      </c>
      <c r="C36" s="47">
        <v>2080</v>
      </c>
      <c r="D36" s="43">
        <f t="shared" si="10"/>
        <v>0.8</v>
      </c>
      <c r="E36" s="44">
        <f t="shared" si="11"/>
        <v>658</v>
      </c>
      <c r="F36" s="44">
        <f t="shared" si="12"/>
        <v>42</v>
      </c>
      <c r="G36" s="44">
        <f t="shared" si="13"/>
        <v>700</v>
      </c>
      <c r="H36" s="45">
        <f t="shared" si="16"/>
        <v>116</v>
      </c>
      <c r="I36" s="68">
        <v>0</v>
      </c>
      <c r="J36" s="69">
        <f t="shared" si="17"/>
        <v>0</v>
      </c>
      <c r="K36" s="37">
        <v>0</v>
      </c>
      <c r="L36" s="70">
        <f>J36+K36</f>
        <v>0</v>
      </c>
    </row>
    <row r="37" customFormat="1" ht="18" customHeight="1" spans="1:12">
      <c r="A37" s="37">
        <v>30</v>
      </c>
      <c r="B37" s="46" t="s">
        <v>55</v>
      </c>
      <c r="C37" s="47">
        <v>3527</v>
      </c>
      <c r="D37" s="43">
        <f t="shared" si="10"/>
        <v>0.8</v>
      </c>
      <c r="E37" s="44">
        <f t="shared" si="11"/>
        <v>658</v>
      </c>
      <c r="F37" s="44">
        <f t="shared" si="12"/>
        <v>42</v>
      </c>
      <c r="G37" s="44">
        <f t="shared" si="13"/>
        <v>700</v>
      </c>
      <c r="H37" s="45">
        <f t="shared" ref="H37:H42" si="18">ROUND(C37*D37*G37/10000,0)</f>
        <v>198</v>
      </c>
      <c r="I37" s="68">
        <v>0</v>
      </c>
      <c r="J37" s="69">
        <f t="shared" si="17"/>
        <v>0</v>
      </c>
      <c r="K37" s="37">
        <v>0</v>
      </c>
      <c r="L37" s="70">
        <f>J37+K37</f>
        <v>0</v>
      </c>
    </row>
    <row r="38" s="6" customFormat="1" ht="18" customHeight="1" spans="1:12">
      <c r="A38" s="41">
        <v>31</v>
      </c>
      <c r="B38" s="48" t="s">
        <v>56</v>
      </c>
      <c r="C38" s="48">
        <v>43458</v>
      </c>
      <c r="D38" s="39">
        <f t="shared" ref="D38:D39" si="19">$D$8</f>
        <v>0.8</v>
      </c>
      <c r="E38" s="38">
        <f t="shared" ref="E38:E39" si="20">$E$8</f>
        <v>658</v>
      </c>
      <c r="F38" s="38">
        <f t="shared" ref="F38:F39" si="21">$F$8</f>
        <v>42</v>
      </c>
      <c r="G38" s="38">
        <f t="shared" ref="G38:G39" si="22">$G$8</f>
        <v>700</v>
      </c>
      <c r="H38" s="40">
        <f>SUM(H39:H46)</f>
        <v>2434</v>
      </c>
      <c r="I38" s="71"/>
      <c r="J38" s="72">
        <f>SUM(J39:J46)</f>
        <v>2279</v>
      </c>
      <c r="K38" s="72">
        <f>SUM(K39:K46)</f>
        <v>38</v>
      </c>
      <c r="L38" s="72">
        <f>SUM(L39:L46)</f>
        <v>2317</v>
      </c>
    </row>
    <row r="39" s="5" customFormat="1" ht="18" customHeight="1" spans="1:12">
      <c r="A39" s="41">
        <v>32</v>
      </c>
      <c r="B39" s="37" t="s">
        <v>30</v>
      </c>
      <c r="C39" s="42">
        <v>94</v>
      </c>
      <c r="D39" s="43">
        <f t="shared" si="19"/>
        <v>0.8</v>
      </c>
      <c r="E39" s="44">
        <f t="shared" si="20"/>
        <v>658</v>
      </c>
      <c r="F39" s="44">
        <f t="shared" si="21"/>
        <v>42</v>
      </c>
      <c r="G39" s="44">
        <f t="shared" si="22"/>
        <v>700</v>
      </c>
      <c r="H39" s="45">
        <f t="shared" si="18"/>
        <v>5</v>
      </c>
      <c r="I39" s="73">
        <v>0.85</v>
      </c>
      <c r="J39" s="69">
        <f t="shared" si="17"/>
        <v>4</v>
      </c>
      <c r="K39" s="37">
        <v>3</v>
      </c>
      <c r="L39" s="70">
        <f>J39+K39</f>
        <v>7</v>
      </c>
    </row>
    <row r="40" s="1" customFormat="1" ht="18" customHeight="1" spans="1:12">
      <c r="A40" s="31">
        <v>33</v>
      </c>
      <c r="B40" s="49" t="s">
        <v>57</v>
      </c>
      <c r="C40" s="50">
        <v>5652</v>
      </c>
      <c r="D40" s="43">
        <f t="shared" ref="D40:D53" si="23">$D$8</f>
        <v>0.8</v>
      </c>
      <c r="E40" s="44">
        <f t="shared" ref="E40:E53" si="24">$E$8</f>
        <v>658</v>
      </c>
      <c r="F40" s="44">
        <f t="shared" ref="F40:F53" si="25">$F$8</f>
        <v>42</v>
      </c>
      <c r="G40" s="44">
        <f t="shared" ref="G40:G53" si="26">$G$8</f>
        <v>700</v>
      </c>
      <c r="H40" s="45">
        <f t="shared" si="18"/>
        <v>317</v>
      </c>
      <c r="I40" s="74">
        <v>0.85</v>
      </c>
      <c r="J40" s="69">
        <f t="shared" ref="J40:J46" si="27">ROUND(H40*I40,0)</f>
        <v>269</v>
      </c>
      <c r="K40" s="75">
        <v>5</v>
      </c>
      <c r="L40" s="70">
        <f>J40+K40</f>
        <v>274</v>
      </c>
    </row>
    <row r="41" s="1" customFormat="1" ht="18" customHeight="1" spans="1:12">
      <c r="A41" s="37">
        <v>34</v>
      </c>
      <c r="B41" s="49" t="s">
        <v>58</v>
      </c>
      <c r="C41" s="50">
        <v>4908</v>
      </c>
      <c r="D41" s="43">
        <f t="shared" si="23"/>
        <v>0.8</v>
      </c>
      <c r="E41" s="44">
        <f t="shared" si="24"/>
        <v>658</v>
      </c>
      <c r="F41" s="44">
        <f t="shared" si="25"/>
        <v>42</v>
      </c>
      <c r="G41" s="44">
        <f t="shared" si="26"/>
        <v>700</v>
      </c>
      <c r="H41" s="45">
        <f t="shared" si="18"/>
        <v>275</v>
      </c>
      <c r="I41" s="74">
        <v>0.85</v>
      </c>
      <c r="J41" s="69">
        <f t="shared" si="27"/>
        <v>234</v>
      </c>
      <c r="K41" s="75">
        <v>5</v>
      </c>
      <c r="L41" s="70">
        <f>J41+K41</f>
        <v>239</v>
      </c>
    </row>
    <row r="42" s="1" customFormat="1" ht="18" customHeight="1" spans="1:12">
      <c r="A42" s="41">
        <v>35</v>
      </c>
      <c r="B42" s="49" t="s">
        <v>59</v>
      </c>
      <c r="C42" s="50">
        <v>5509</v>
      </c>
      <c r="D42" s="43">
        <f t="shared" si="23"/>
        <v>0.8</v>
      </c>
      <c r="E42" s="44">
        <f t="shared" si="24"/>
        <v>658</v>
      </c>
      <c r="F42" s="44">
        <f t="shared" si="25"/>
        <v>42</v>
      </c>
      <c r="G42" s="44">
        <f t="shared" si="26"/>
        <v>700</v>
      </c>
      <c r="H42" s="45">
        <f t="shared" si="18"/>
        <v>309</v>
      </c>
      <c r="I42" s="74">
        <v>0.85</v>
      </c>
      <c r="J42" s="69">
        <f t="shared" si="27"/>
        <v>263</v>
      </c>
      <c r="K42" s="75">
        <v>5</v>
      </c>
      <c r="L42" s="70">
        <f t="shared" ref="L39:L46" si="28">J42+K42</f>
        <v>268</v>
      </c>
    </row>
    <row r="43" s="1" customFormat="1" ht="18" customHeight="1" spans="1:12">
      <c r="A43" s="41">
        <v>36</v>
      </c>
      <c r="B43" s="49" t="s">
        <v>60</v>
      </c>
      <c r="C43" s="50">
        <v>1892</v>
      </c>
      <c r="D43" s="43">
        <f t="shared" si="23"/>
        <v>0.8</v>
      </c>
      <c r="E43" s="44">
        <f t="shared" si="24"/>
        <v>658</v>
      </c>
      <c r="F43" s="44">
        <f t="shared" si="25"/>
        <v>42</v>
      </c>
      <c r="G43" s="44">
        <f t="shared" si="26"/>
        <v>700</v>
      </c>
      <c r="H43" s="45">
        <f t="shared" ref="H43:H50" si="29">ROUND(C43*D43*G43/10000,0)</f>
        <v>106</v>
      </c>
      <c r="I43" s="74">
        <v>0.85</v>
      </c>
      <c r="J43" s="69">
        <f t="shared" si="27"/>
        <v>90</v>
      </c>
      <c r="K43" s="75">
        <v>5</v>
      </c>
      <c r="L43" s="70">
        <f t="shared" si="28"/>
        <v>95</v>
      </c>
    </row>
    <row r="44" s="1" customFormat="1" ht="18" customHeight="1" spans="1:12">
      <c r="A44" s="31">
        <v>37</v>
      </c>
      <c r="B44" s="49" t="s">
        <v>61</v>
      </c>
      <c r="C44" s="50">
        <v>13720</v>
      </c>
      <c r="D44" s="43">
        <f t="shared" si="23"/>
        <v>0.8</v>
      </c>
      <c r="E44" s="44">
        <f t="shared" si="24"/>
        <v>658</v>
      </c>
      <c r="F44" s="44">
        <f t="shared" si="25"/>
        <v>42</v>
      </c>
      <c r="G44" s="44">
        <f t="shared" si="26"/>
        <v>700</v>
      </c>
      <c r="H44" s="45">
        <f t="shared" si="29"/>
        <v>768</v>
      </c>
      <c r="I44" s="74">
        <v>1</v>
      </c>
      <c r="J44" s="69">
        <f t="shared" si="27"/>
        <v>768</v>
      </c>
      <c r="K44" s="75">
        <v>5</v>
      </c>
      <c r="L44" s="70">
        <f t="shared" si="28"/>
        <v>773</v>
      </c>
    </row>
    <row r="45" s="1" customFormat="1" ht="18" customHeight="1" spans="1:12">
      <c r="A45" s="37">
        <v>38</v>
      </c>
      <c r="B45" s="49" t="s">
        <v>62</v>
      </c>
      <c r="C45" s="50">
        <v>11383</v>
      </c>
      <c r="D45" s="43">
        <f t="shared" si="23"/>
        <v>0.8</v>
      </c>
      <c r="E45" s="44">
        <f t="shared" si="24"/>
        <v>658</v>
      </c>
      <c r="F45" s="44">
        <f t="shared" si="25"/>
        <v>42</v>
      </c>
      <c r="G45" s="44">
        <f t="shared" si="26"/>
        <v>700</v>
      </c>
      <c r="H45" s="45">
        <f t="shared" si="29"/>
        <v>637</v>
      </c>
      <c r="I45" s="74">
        <v>1</v>
      </c>
      <c r="J45" s="69">
        <f t="shared" si="27"/>
        <v>637</v>
      </c>
      <c r="K45" s="75">
        <v>5</v>
      </c>
      <c r="L45" s="70">
        <f t="shared" si="28"/>
        <v>642</v>
      </c>
    </row>
    <row r="46" s="1" customFormat="1" ht="18" customHeight="1" spans="1:12">
      <c r="A46" s="41">
        <v>39</v>
      </c>
      <c r="B46" s="49" t="s">
        <v>63</v>
      </c>
      <c r="C46" s="50">
        <v>300</v>
      </c>
      <c r="D46" s="43">
        <f t="shared" si="23"/>
        <v>0.8</v>
      </c>
      <c r="E46" s="44">
        <f t="shared" si="24"/>
        <v>658</v>
      </c>
      <c r="F46" s="44">
        <f t="shared" si="25"/>
        <v>42</v>
      </c>
      <c r="G46" s="44">
        <f t="shared" si="26"/>
        <v>700</v>
      </c>
      <c r="H46" s="45">
        <f t="shared" si="29"/>
        <v>17</v>
      </c>
      <c r="I46" s="74">
        <v>0.85</v>
      </c>
      <c r="J46" s="69">
        <f t="shared" si="27"/>
        <v>14</v>
      </c>
      <c r="K46" s="75">
        <v>5</v>
      </c>
      <c r="L46" s="70">
        <f t="shared" si="28"/>
        <v>19</v>
      </c>
    </row>
    <row r="47" s="4" customFormat="1" ht="18" customHeight="1" spans="1:16369">
      <c r="A47" s="41">
        <v>40</v>
      </c>
      <c r="B47" s="38" t="s">
        <v>64</v>
      </c>
      <c r="C47" s="38">
        <v>48084</v>
      </c>
      <c r="D47" s="39">
        <f t="shared" si="23"/>
        <v>0.8</v>
      </c>
      <c r="E47" s="38">
        <f t="shared" si="24"/>
        <v>658</v>
      </c>
      <c r="F47" s="38">
        <f t="shared" si="25"/>
        <v>42</v>
      </c>
      <c r="G47" s="38">
        <f t="shared" si="26"/>
        <v>700</v>
      </c>
      <c r="H47" s="40">
        <f>SUM(H48:H53)</f>
        <v>2692</v>
      </c>
      <c r="I47" s="66"/>
      <c r="J47" s="67">
        <f>SUM(J48:J53)</f>
        <v>0</v>
      </c>
      <c r="K47" s="67">
        <f t="shared" ref="K47:L47" si="30">SUM(K48:K53)</f>
        <v>0</v>
      </c>
      <c r="L47" s="67">
        <f t="shared" si="30"/>
        <v>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</row>
    <row r="48" s="5" customFormat="1" ht="18" customHeight="1" spans="1:12">
      <c r="A48" s="31">
        <v>41</v>
      </c>
      <c r="B48" s="37" t="s">
        <v>30</v>
      </c>
      <c r="C48" s="47">
        <v>48</v>
      </c>
      <c r="D48" s="43">
        <f t="shared" si="23"/>
        <v>0.8</v>
      </c>
      <c r="E48" s="44">
        <f t="shared" si="24"/>
        <v>658</v>
      </c>
      <c r="F48" s="44">
        <f t="shared" si="25"/>
        <v>42</v>
      </c>
      <c r="G48" s="44">
        <f t="shared" si="26"/>
        <v>700</v>
      </c>
      <c r="H48" s="45">
        <f t="shared" si="29"/>
        <v>3</v>
      </c>
      <c r="I48" s="68">
        <v>0</v>
      </c>
      <c r="J48" s="69">
        <f>ROUND(H48*I48,0)</f>
        <v>0</v>
      </c>
      <c r="K48" s="37">
        <v>0</v>
      </c>
      <c r="L48" s="70">
        <f t="shared" ref="L48:L53" si="31">J48+K48</f>
        <v>0</v>
      </c>
    </row>
    <row r="49" customFormat="1" ht="18" customHeight="1" spans="1:12">
      <c r="A49" s="37">
        <v>42</v>
      </c>
      <c r="B49" s="46" t="s">
        <v>65</v>
      </c>
      <c r="C49" s="47">
        <v>6555</v>
      </c>
      <c r="D49" s="43">
        <f t="shared" si="23"/>
        <v>0.8</v>
      </c>
      <c r="E49" s="44">
        <f t="shared" si="24"/>
        <v>658</v>
      </c>
      <c r="F49" s="44">
        <f t="shared" si="25"/>
        <v>42</v>
      </c>
      <c r="G49" s="44">
        <f t="shared" si="26"/>
        <v>700</v>
      </c>
      <c r="H49" s="45">
        <f t="shared" si="29"/>
        <v>367</v>
      </c>
      <c r="I49" s="68">
        <v>0</v>
      </c>
      <c r="J49" s="69">
        <f>ROUND(H49*I49,0)</f>
        <v>0</v>
      </c>
      <c r="K49" s="37">
        <v>0</v>
      </c>
      <c r="L49" s="70">
        <f t="shared" si="31"/>
        <v>0</v>
      </c>
    </row>
    <row r="50" customFormat="1" ht="18" customHeight="1" spans="1:12">
      <c r="A50" s="41">
        <v>43</v>
      </c>
      <c r="B50" s="46" t="s">
        <v>66</v>
      </c>
      <c r="C50" s="47">
        <v>19366</v>
      </c>
      <c r="D50" s="43">
        <f t="shared" si="23"/>
        <v>0.8</v>
      </c>
      <c r="E50" s="44">
        <f t="shared" si="24"/>
        <v>658</v>
      </c>
      <c r="F50" s="44">
        <f t="shared" si="25"/>
        <v>42</v>
      </c>
      <c r="G50" s="44">
        <f t="shared" si="26"/>
        <v>700</v>
      </c>
      <c r="H50" s="45">
        <f t="shared" si="29"/>
        <v>1084</v>
      </c>
      <c r="I50" s="68">
        <v>0</v>
      </c>
      <c r="J50" s="69">
        <f t="shared" ref="J50:J56" si="32">ROUND(H50*I50,0)</f>
        <v>0</v>
      </c>
      <c r="K50" s="37">
        <v>0</v>
      </c>
      <c r="L50" s="70">
        <f t="shared" si="31"/>
        <v>0</v>
      </c>
    </row>
    <row r="51" customFormat="1" ht="18" customHeight="1" spans="1:12">
      <c r="A51" s="41">
        <v>44</v>
      </c>
      <c r="B51" s="46" t="s">
        <v>67</v>
      </c>
      <c r="C51" s="47">
        <v>15478</v>
      </c>
      <c r="D51" s="43">
        <f t="shared" si="23"/>
        <v>0.8</v>
      </c>
      <c r="E51" s="44">
        <f t="shared" si="24"/>
        <v>658</v>
      </c>
      <c r="F51" s="44">
        <f t="shared" si="25"/>
        <v>42</v>
      </c>
      <c r="G51" s="44">
        <f t="shared" si="26"/>
        <v>700</v>
      </c>
      <c r="H51" s="45">
        <f t="shared" ref="H51:H61" si="33">ROUND(C51*D51*G51/10000,0)</f>
        <v>867</v>
      </c>
      <c r="I51" s="68">
        <v>0</v>
      </c>
      <c r="J51" s="69">
        <f t="shared" si="32"/>
        <v>0</v>
      </c>
      <c r="K51" s="37">
        <v>0</v>
      </c>
      <c r="L51" s="70">
        <f t="shared" si="31"/>
        <v>0</v>
      </c>
    </row>
    <row r="52" customFormat="1" ht="18" customHeight="1" spans="1:12">
      <c r="A52" s="31">
        <v>45</v>
      </c>
      <c r="B52" s="46" t="s">
        <v>68</v>
      </c>
      <c r="C52" s="47">
        <v>2719</v>
      </c>
      <c r="D52" s="43">
        <f t="shared" si="23"/>
        <v>0.8</v>
      </c>
      <c r="E52" s="44">
        <f t="shared" si="24"/>
        <v>658</v>
      </c>
      <c r="F52" s="44">
        <f t="shared" si="25"/>
        <v>42</v>
      </c>
      <c r="G52" s="44">
        <f t="shared" si="26"/>
        <v>700</v>
      </c>
      <c r="H52" s="45">
        <f t="shared" si="33"/>
        <v>152</v>
      </c>
      <c r="I52" s="68">
        <v>0</v>
      </c>
      <c r="J52" s="69">
        <f t="shared" si="32"/>
        <v>0</v>
      </c>
      <c r="K52" s="37">
        <v>0</v>
      </c>
      <c r="L52" s="70">
        <f t="shared" si="31"/>
        <v>0</v>
      </c>
    </row>
    <row r="53" customFormat="1" ht="18" customHeight="1" spans="1:12">
      <c r="A53" s="37">
        <v>46</v>
      </c>
      <c r="B53" s="46" t="s">
        <v>69</v>
      </c>
      <c r="C53" s="47">
        <v>3918</v>
      </c>
      <c r="D53" s="43">
        <f t="shared" si="23"/>
        <v>0.8</v>
      </c>
      <c r="E53" s="44">
        <f t="shared" si="24"/>
        <v>658</v>
      </c>
      <c r="F53" s="44">
        <f t="shared" si="25"/>
        <v>42</v>
      </c>
      <c r="G53" s="44">
        <f t="shared" si="26"/>
        <v>700</v>
      </c>
      <c r="H53" s="45">
        <f t="shared" si="33"/>
        <v>219</v>
      </c>
      <c r="I53" s="68">
        <v>0</v>
      </c>
      <c r="J53" s="69">
        <f t="shared" si="32"/>
        <v>0</v>
      </c>
      <c r="K53" s="37">
        <v>0</v>
      </c>
      <c r="L53" s="70">
        <f t="shared" si="31"/>
        <v>0</v>
      </c>
    </row>
    <row r="54" s="6" customFormat="1" ht="18" customHeight="1" spans="1:12">
      <c r="A54" s="41">
        <v>47</v>
      </c>
      <c r="B54" s="48" t="s">
        <v>70</v>
      </c>
      <c r="C54" s="48">
        <v>20713</v>
      </c>
      <c r="D54" s="39">
        <f t="shared" ref="D54:D55" si="34">$D$8</f>
        <v>0.8</v>
      </c>
      <c r="E54" s="38">
        <f t="shared" ref="E54:E55" si="35">$E$8</f>
        <v>658</v>
      </c>
      <c r="F54" s="38">
        <f t="shared" ref="F54:F55" si="36">$F$8</f>
        <v>42</v>
      </c>
      <c r="G54" s="38">
        <f t="shared" ref="G54:G55" si="37">$G$8</f>
        <v>700</v>
      </c>
      <c r="H54" s="40">
        <f>SUM(H55:H65)</f>
        <v>1161</v>
      </c>
      <c r="I54" s="71"/>
      <c r="J54" s="72">
        <f>SUM(J55:J65)</f>
        <v>1020</v>
      </c>
      <c r="K54" s="72">
        <f t="shared" ref="K54:L54" si="38">SUM(K55:K65)</f>
        <v>53</v>
      </c>
      <c r="L54" s="72">
        <f t="shared" si="38"/>
        <v>1073</v>
      </c>
    </row>
    <row r="55" s="6" customFormat="1" ht="18" customHeight="1" spans="1:12">
      <c r="A55" s="41">
        <v>48</v>
      </c>
      <c r="B55" s="49" t="s">
        <v>30</v>
      </c>
      <c r="C55" s="50">
        <v>143</v>
      </c>
      <c r="D55" s="43">
        <f t="shared" si="34"/>
        <v>0.8</v>
      </c>
      <c r="E55" s="44">
        <f t="shared" si="35"/>
        <v>658</v>
      </c>
      <c r="F55" s="44">
        <f t="shared" si="36"/>
        <v>42</v>
      </c>
      <c r="G55" s="44">
        <f t="shared" si="37"/>
        <v>700</v>
      </c>
      <c r="H55" s="45">
        <f t="shared" si="33"/>
        <v>8</v>
      </c>
      <c r="I55" s="76">
        <v>0.85</v>
      </c>
      <c r="J55" s="69">
        <f t="shared" si="32"/>
        <v>7</v>
      </c>
      <c r="K55" s="49">
        <v>3</v>
      </c>
      <c r="L55" s="70">
        <f t="shared" ref="L55:L65" si="39">J55+K55</f>
        <v>10</v>
      </c>
    </row>
    <row r="56" s="1" customFormat="1" ht="18" customHeight="1" spans="1:12">
      <c r="A56" s="31">
        <v>49</v>
      </c>
      <c r="B56" s="49" t="s">
        <v>71</v>
      </c>
      <c r="C56" s="50">
        <v>2129</v>
      </c>
      <c r="D56" s="43">
        <f t="shared" ref="D56:D67" si="40">$D$8</f>
        <v>0.8</v>
      </c>
      <c r="E56" s="44">
        <f t="shared" ref="E56:E67" si="41">$E$8</f>
        <v>658</v>
      </c>
      <c r="F56" s="44">
        <f t="shared" ref="F56:F67" si="42">$F$8</f>
        <v>42</v>
      </c>
      <c r="G56" s="44">
        <f t="shared" ref="G56:G67" si="43">$G$8</f>
        <v>700</v>
      </c>
      <c r="H56" s="45">
        <f t="shared" si="33"/>
        <v>119</v>
      </c>
      <c r="I56" s="74">
        <v>0.85</v>
      </c>
      <c r="J56" s="69">
        <f t="shared" si="32"/>
        <v>101</v>
      </c>
      <c r="K56" s="75">
        <v>5</v>
      </c>
      <c r="L56" s="70">
        <f t="shared" si="39"/>
        <v>106</v>
      </c>
    </row>
    <row r="57" s="1" customFormat="1" ht="18" customHeight="1" spans="1:12">
      <c r="A57" s="37">
        <v>50</v>
      </c>
      <c r="B57" s="49" t="s">
        <v>72</v>
      </c>
      <c r="C57" s="50">
        <v>2495</v>
      </c>
      <c r="D57" s="43">
        <f t="shared" si="40"/>
        <v>0.8</v>
      </c>
      <c r="E57" s="44">
        <f t="shared" si="41"/>
        <v>658</v>
      </c>
      <c r="F57" s="44">
        <f t="shared" si="42"/>
        <v>42</v>
      </c>
      <c r="G57" s="44">
        <f t="shared" si="43"/>
        <v>700</v>
      </c>
      <c r="H57" s="45">
        <f t="shared" si="33"/>
        <v>140</v>
      </c>
      <c r="I57" s="74">
        <v>0.85</v>
      </c>
      <c r="J57" s="69">
        <f t="shared" ref="J57:J65" si="44">ROUND(H57*I57,0)</f>
        <v>119</v>
      </c>
      <c r="K57" s="75">
        <v>5</v>
      </c>
      <c r="L57" s="70">
        <f t="shared" si="39"/>
        <v>124</v>
      </c>
    </row>
    <row r="58" s="1" customFormat="1" ht="18" customHeight="1" spans="1:12">
      <c r="A58" s="41">
        <v>51</v>
      </c>
      <c r="B58" s="49" t="s">
        <v>73</v>
      </c>
      <c r="C58" s="50">
        <v>2004</v>
      </c>
      <c r="D58" s="43">
        <f t="shared" si="40"/>
        <v>0.8</v>
      </c>
      <c r="E58" s="44">
        <f t="shared" si="41"/>
        <v>658</v>
      </c>
      <c r="F58" s="44">
        <f t="shared" si="42"/>
        <v>42</v>
      </c>
      <c r="G58" s="44">
        <f t="shared" si="43"/>
        <v>700</v>
      </c>
      <c r="H58" s="45">
        <f t="shared" si="33"/>
        <v>112</v>
      </c>
      <c r="I58" s="74">
        <v>0.85</v>
      </c>
      <c r="J58" s="69">
        <f t="shared" si="44"/>
        <v>95</v>
      </c>
      <c r="K58" s="75">
        <v>5</v>
      </c>
      <c r="L58" s="70">
        <f t="shared" si="39"/>
        <v>100</v>
      </c>
    </row>
    <row r="59" s="1" customFormat="1" ht="18" customHeight="1" spans="1:12">
      <c r="A59" s="41">
        <v>52</v>
      </c>
      <c r="B59" s="49" t="s">
        <v>74</v>
      </c>
      <c r="C59" s="50">
        <v>3175</v>
      </c>
      <c r="D59" s="43">
        <f t="shared" si="40"/>
        <v>0.8</v>
      </c>
      <c r="E59" s="44">
        <f t="shared" si="41"/>
        <v>658</v>
      </c>
      <c r="F59" s="44">
        <f t="shared" si="42"/>
        <v>42</v>
      </c>
      <c r="G59" s="44">
        <f t="shared" si="43"/>
        <v>700</v>
      </c>
      <c r="H59" s="45">
        <f t="shared" si="33"/>
        <v>178</v>
      </c>
      <c r="I59" s="74">
        <v>0.85</v>
      </c>
      <c r="J59" s="69">
        <f t="shared" si="44"/>
        <v>151</v>
      </c>
      <c r="K59" s="75">
        <v>5</v>
      </c>
      <c r="L59" s="70">
        <f t="shared" si="39"/>
        <v>156</v>
      </c>
    </row>
    <row r="60" s="1" customFormat="1" ht="18" customHeight="1" spans="1:12">
      <c r="A60" s="31">
        <v>53</v>
      </c>
      <c r="B60" s="49" t="s">
        <v>75</v>
      </c>
      <c r="C60" s="50">
        <v>2475</v>
      </c>
      <c r="D60" s="43">
        <f t="shared" si="40"/>
        <v>0.8</v>
      </c>
      <c r="E60" s="44">
        <f t="shared" si="41"/>
        <v>658</v>
      </c>
      <c r="F60" s="44">
        <f t="shared" si="42"/>
        <v>42</v>
      </c>
      <c r="G60" s="44">
        <f t="shared" si="43"/>
        <v>700</v>
      </c>
      <c r="H60" s="45">
        <f t="shared" si="33"/>
        <v>139</v>
      </c>
      <c r="I60" s="74">
        <v>1</v>
      </c>
      <c r="J60" s="69">
        <f t="shared" si="44"/>
        <v>139</v>
      </c>
      <c r="K60" s="75">
        <v>5</v>
      </c>
      <c r="L60" s="70">
        <f t="shared" si="39"/>
        <v>144</v>
      </c>
    </row>
    <row r="61" s="1" customFormat="1" ht="18" customHeight="1" spans="1:12">
      <c r="A61" s="37">
        <v>54</v>
      </c>
      <c r="B61" s="49" t="s">
        <v>76</v>
      </c>
      <c r="C61" s="50">
        <v>1481</v>
      </c>
      <c r="D61" s="43">
        <f t="shared" si="40"/>
        <v>0.8</v>
      </c>
      <c r="E61" s="44">
        <f t="shared" si="41"/>
        <v>658</v>
      </c>
      <c r="F61" s="44">
        <f t="shared" si="42"/>
        <v>42</v>
      </c>
      <c r="G61" s="44">
        <f t="shared" si="43"/>
        <v>700</v>
      </c>
      <c r="H61" s="45">
        <f t="shared" si="33"/>
        <v>83</v>
      </c>
      <c r="I61" s="74">
        <v>0.85</v>
      </c>
      <c r="J61" s="69">
        <f t="shared" si="44"/>
        <v>71</v>
      </c>
      <c r="K61" s="75">
        <v>5</v>
      </c>
      <c r="L61" s="70">
        <f t="shared" si="39"/>
        <v>76</v>
      </c>
    </row>
    <row r="62" s="1" customFormat="1" ht="18" customHeight="1" spans="1:12">
      <c r="A62" s="41">
        <v>55</v>
      </c>
      <c r="B62" s="49" t="s">
        <v>77</v>
      </c>
      <c r="C62" s="50">
        <v>1317</v>
      </c>
      <c r="D62" s="43">
        <f t="shared" si="40"/>
        <v>0.8</v>
      </c>
      <c r="E62" s="44">
        <f t="shared" si="41"/>
        <v>658</v>
      </c>
      <c r="F62" s="44">
        <f t="shared" si="42"/>
        <v>42</v>
      </c>
      <c r="G62" s="44">
        <f t="shared" si="43"/>
        <v>700</v>
      </c>
      <c r="H62" s="45">
        <f t="shared" ref="H62:H69" si="45">ROUND(C62*D62*G62/10000,0)</f>
        <v>74</v>
      </c>
      <c r="I62" s="74">
        <v>0.85</v>
      </c>
      <c r="J62" s="69">
        <f t="shared" si="44"/>
        <v>63</v>
      </c>
      <c r="K62" s="75">
        <v>5</v>
      </c>
      <c r="L62" s="70">
        <f t="shared" si="39"/>
        <v>68</v>
      </c>
    </row>
    <row r="63" s="1" customFormat="1" ht="18" customHeight="1" spans="1:12">
      <c r="A63" s="41">
        <v>56</v>
      </c>
      <c r="B63" s="49" t="s">
        <v>78</v>
      </c>
      <c r="C63" s="50">
        <v>2513</v>
      </c>
      <c r="D63" s="43">
        <f t="shared" si="40"/>
        <v>0.8</v>
      </c>
      <c r="E63" s="44">
        <f t="shared" si="41"/>
        <v>658</v>
      </c>
      <c r="F63" s="44">
        <f t="shared" si="42"/>
        <v>42</v>
      </c>
      <c r="G63" s="44">
        <f t="shared" si="43"/>
        <v>700</v>
      </c>
      <c r="H63" s="45">
        <f t="shared" si="45"/>
        <v>141</v>
      </c>
      <c r="I63" s="74">
        <v>0.85</v>
      </c>
      <c r="J63" s="69">
        <f t="shared" si="44"/>
        <v>120</v>
      </c>
      <c r="K63" s="75">
        <v>5</v>
      </c>
      <c r="L63" s="70">
        <f t="shared" si="39"/>
        <v>125</v>
      </c>
    </row>
    <row r="64" s="1" customFormat="1" ht="18" customHeight="1" spans="1:12">
      <c r="A64" s="31">
        <v>57</v>
      </c>
      <c r="B64" s="49" t="s">
        <v>79</v>
      </c>
      <c r="C64" s="50">
        <v>1499</v>
      </c>
      <c r="D64" s="43">
        <f t="shared" si="40"/>
        <v>0.8</v>
      </c>
      <c r="E64" s="44">
        <f t="shared" si="41"/>
        <v>658</v>
      </c>
      <c r="F64" s="44">
        <f t="shared" si="42"/>
        <v>42</v>
      </c>
      <c r="G64" s="44">
        <f t="shared" si="43"/>
        <v>700</v>
      </c>
      <c r="H64" s="45">
        <f t="shared" si="45"/>
        <v>84</v>
      </c>
      <c r="I64" s="74">
        <v>0.85</v>
      </c>
      <c r="J64" s="69">
        <f t="shared" si="44"/>
        <v>71</v>
      </c>
      <c r="K64" s="75">
        <v>5</v>
      </c>
      <c r="L64" s="70">
        <f t="shared" si="39"/>
        <v>76</v>
      </c>
    </row>
    <row r="65" s="1" customFormat="1" ht="18" customHeight="1" spans="1:12">
      <c r="A65" s="37">
        <v>58</v>
      </c>
      <c r="B65" s="49" t="s">
        <v>80</v>
      </c>
      <c r="C65" s="50">
        <v>1482</v>
      </c>
      <c r="D65" s="43">
        <f t="shared" si="40"/>
        <v>0.8</v>
      </c>
      <c r="E65" s="44">
        <f t="shared" si="41"/>
        <v>658</v>
      </c>
      <c r="F65" s="44">
        <f t="shared" si="42"/>
        <v>42</v>
      </c>
      <c r="G65" s="44">
        <f t="shared" si="43"/>
        <v>700</v>
      </c>
      <c r="H65" s="45">
        <f t="shared" si="45"/>
        <v>83</v>
      </c>
      <c r="I65" s="74">
        <v>1</v>
      </c>
      <c r="J65" s="69">
        <f t="shared" si="44"/>
        <v>83</v>
      </c>
      <c r="K65" s="75">
        <v>5</v>
      </c>
      <c r="L65" s="70">
        <f t="shared" si="39"/>
        <v>88</v>
      </c>
    </row>
    <row r="66" s="6" customFormat="1" ht="18" customHeight="1" spans="1:12">
      <c r="A66" s="41">
        <v>59</v>
      </c>
      <c r="B66" s="48" t="s">
        <v>81</v>
      </c>
      <c r="C66" s="48">
        <v>24042</v>
      </c>
      <c r="D66" s="39">
        <f t="shared" si="40"/>
        <v>0.8</v>
      </c>
      <c r="E66" s="38">
        <f t="shared" si="41"/>
        <v>658</v>
      </c>
      <c r="F66" s="38">
        <f t="shared" si="42"/>
        <v>42</v>
      </c>
      <c r="G66" s="38">
        <f t="shared" si="43"/>
        <v>700</v>
      </c>
      <c r="H66" s="40">
        <f>SUM(H67:H73)</f>
        <v>1346</v>
      </c>
      <c r="I66" s="71"/>
      <c r="J66" s="72">
        <f>SUM(J67:J73)</f>
        <v>1265</v>
      </c>
      <c r="K66" s="72">
        <f t="shared" ref="K66:L66" si="46">SUM(K67:K73)</f>
        <v>33</v>
      </c>
      <c r="L66" s="72">
        <f t="shared" si="46"/>
        <v>1298</v>
      </c>
    </row>
    <row r="67" s="6" customFormat="1" ht="18" customHeight="1" spans="1:12">
      <c r="A67" s="41">
        <v>60</v>
      </c>
      <c r="B67" s="49" t="s">
        <v>30</v>
      </c>
      <c r="C67" s="50">
        <v>2324</v>
      </c>
      <c r="D67" s="43">
        <f t="shared" si="40"/>
        <v>0.8</v>
      </c>
      <c r="E67" s="44">
        <f t="shared" si="41"/>
        <v>658</v>
      </c>
      <c r="F67" s="44">
        <f t="shared" si="42"/>
        <v>42</v>
      </c>
      <c r="G67" s="44">
        <f t="shared" si="43"/>
        <v>700</v>
      </c>
      <c r="H67" s="45">
        <f t="shared" si="45"/>
        <v>130</v>
      </c>
      <c r="I67" s="76">
        <v>0.85</v>
      </c>
      <c r="J67" s="69">
        <f>ROUND(H67*I67,0)</f>
        <v>111</v>
      </c>
      <c r="K67" s="49">
        <v>3</v>
      </c>
      <c r="L67" s="70">
        <f t="shared" ref="L67:L73" si="47">J67+K67</f>
        <v>114</v>
      </c>
    </row>
    <row r="68" s="1" customFormat="1" ht="18" customHeight="1" spans="1:12">
      <c r="A68" s="31">
        <v>61</v>
      </c>
      <c r="B68" s="49" t="s">
        <v>82</v>
      </c>
      <c r="C68" s="50">
        <v>5058</v>
      </c>
      <c r="D68" s="43">
        <f t="shared" ref="D68:D75" si="48">$D$8</f>
        <v>0.8</v>
      </c>
      <c r="E68" s="44">
        <f t="shared" ref="E68:E75" si="49">$E$8</f>
        <v>658</v>
      </c>
      <c r="F68" s="44">
        <f t="shared" ref="F68:F75" si="50">$F$8</f>
        <v>42</v>
      </c>
      <c r="G68" s="44">
        <f t="shared" ref="G68:G75" si="51">$G$8</f>
        <v>700</v>
      </c>
      <c r="H68" s="45">
        <f t="shared" si="45"/>
        <v>283</v>
      </c>
      <c r="I68" s="74">
        <v>0.85</v>
      </c>
      <c r="J68" s="69">
        <f t="shared" ref="J68:J73" si="52">ROUND(H68*I68,0)</f>
        <v>241</v>
      </c>
      <c r="K68" s="75">
        <v>5</v>
      </c>
      <c r="L68" s="70">
        <f t="shared" si="47"/>
        <v>246</v>
      </c>
    </row>
    <row r="69" s="1" customFormat="1" ht="18" customHeight="1" spans="1:12">
      <c r="A69" s="37">
        <v>62</v>
      </c>
      <c r="B69" s="49" t="s">
        <v>83</v>
      </c>
      <c r="C69" s="50">
        <v>2406</v>
      </c>
      <c r="D69" s="43">
        <f t="shared" si="48"/>
        <v>0.8</v>
      </c>
      <c r="E69" s="44">
        <f t="shared" si="49"/>
        <v>658</v>
      </c>
      <c r="F69" s="44">
        <f t="shared" si="50"/>
        <v>42</v>
      </c>
      <c r="G69" s="44">
        <f t="shared" si="51"/>
        <v>700</v>
      </c>
      <c r="H69" s="45">
        <f t="shared" si="45"/>
        <v>135</v>
      </c>
      <c r="I69" s="74">
        <v>0.85</v>
      </c>
      <c r="J69" s="69">
        <f t="shared" si="52"/>
        <v>115</v>
      </c>
      <c r="K69" s="75">
        <v>5</v>
      </c>
      <c r="L69" s="70">
        <f t="shared" si="47"/>
        <v>120</v>
      </c>
    </row>
    <row r="70" s="1" customFormat="1" ht="18" customHeight="1" spans="1:12">
      <c r="A70" s="41">
        <v>63</v>
      </c>
      <c r="B70" s="49" t="s">
        <v>84</v>
      </c>
      <c r="C70" s="50">
        <v>2996</v>
      </c>
      <c r="D70" s="43">
        <f t="shared" si="48"/>
        <v>0.8</v>
      </c>
      <c r="E70" s="44">
        <f t="shared" si="49"/>
        <v>658</v>
      </c>
      <c r="F70" s="44">
        <f t="shared" si="50"/>
        <v>42</v>
      </c>
      <c r="G70" s="44">
        <f t="shared" si="51"/>
        <v>700</v>
      </c>
      <c r="H70" s="45">
        <f t="shared" ref="H70:H81" si="53">ROUND(C70*D70*G70/10000,0)</f>
        <v>168</v>
      </c>
      <c r="I70" s="74">
        <v>1</v>
      </c>
      <c r="J70" s="69">
        <f t="shared" si="52"/>
        <v>168</v>
      </c>
      <c r="K70" s="75">
        <v>5</v>
      </c>
      <c r="L70" s="70">
        <f t="shared" si="47"/>
        <v>173</v>
      </c>
    </row>
    <row r="71" s="1" customFormat="1" ht="18" customHeight="1" spans="1:12">
      <c r="A71" s="41">
        <v>64</v>
      </c>
      <c r="B71" s="49" t="s">
        <v>85</v>
      </c>
      <c r="C71" s="50">
        <v>4844</v>
      </c>
      <c r="D71" s="43">
        <f t="shared" si="48"/>
        <v>0.8</v>
      </c>
      <c r="E71" s="44">
        <f t="shared" si="49"/>
        <v>658</v>
      </c>
      <c r="F71" s="44">
        <f t="shared" si="50"/>
        <v>42</v>
      </c>
      <c r="G71" s="44">
        <f t="shared" si="51"/>
        <v>700</v>
      </c>
      <c r="H71" s="45">
        <f t="shared" si="53"/>
        <v>271</v>
      </c>
      <c r="I71" s="74">
        <v>1</v>
      </c>
      <c r="J71" s="69">
        <f t="shared" si="52"/>
        <v>271</v>
      </c>
      <c r="K71" s="75">
        <v>5</v>
      </c>
      <c r="L71" s="70">
        <f t="shared" si="47"/>
        <v>276</v>
      </c>
    </row>
    <row r="72" s="1" customFormat="1" ht="18" customHeight="1" spans="1:12">
      <c r="A72" s="31">
        <v>65</v>
      </c>
      <c r="B72" s="49" t="s">
        <v>86</v>
      </c>
      <c r="C72" s="50">
        <v>4217</v>
      </c>
      <c r="D72" s="43">
        <f t="shared" si="48"/>
        <v>0.8</v>
      </c>
      <c r="E72" s="44">
        <f t="shared" si="49"/>
        <v>658</v>
      </c>
      <c r="F72" s="44">
        <f t="shared" si="50"/>
        <v>42</v>
      </c>
      <c r="G72" s="44">
        <f t="shared" si="51"/>
        <v>700</v>
      </c>
      <c r="H72" s="45">
        <f t="shared" si="53"/>
        <v>236</v>
      </c>
      <c r="I72" s="74">
        <v>1</v>
      </c>
      <c r="J72" s="69">
        <f t="shared" si="52"/>
        <v>236</v>
      </c>
      <c r="K72" s="75">
        <v>5</v>
      </c>
      <c r="L72" s="70">
        <f t="shared" si="47"/>
        <v>241</v>
      </c>
    </row>
    <row r="73" s="1" customFormat="1" ht="18" customHeight="1" spans="1:12">
      <c r="A73" s="37">
        <v>66</v>
      </c>
      <c r="B73" s="49" t="s">
        <v>87</v>
      </c>
      <c r="C73" s="50">
        <v>2197</v>
      </c>
      <c r="D73" s="43">
        <f t="shared" si="48"/>
        <v>0.8</v>
      </c>
      <c r="E73" s="44">
        <f t="shared" si="49"/>
        <v>658</v>
      </c>
      <c r="F73" s="44">
        <f t="shared" si="50"/>
        <v>42</v>
      </c>
      <c r="G73" s="44">
        <f t="shared" si="51"/>
        <v>700</v>
      </c>
      <c r="H73" s="45">
        <f t="shared" si="53"/>
        <v>123</v>
      </c>
      <c r="I73" s="74">
        <v>1</v>
      </c>
      <c r="J73" s="69">
        <f t="shared" si="52"/>
        <v>123</v>
      </c>
      <c r="K73" s="75">
        <v>5</v>
      </c>
      <c r="L73" s="70">
        <f t="shared" si="47"/>
        <v>128</v>
      </c>
    </row>
    <row r="74" s="6" customFormat="1" ht="18" customHeight="1" spans="1:12">
      <c r="A74" s="41">
        <v>67</v>
      </c>
      <c r="B74" s="48" t="s">
        <v>88</v>
      </c>
      <c r="C74" s="48">
        <v>28936</v>
      </c>
      <c r="D74" s="39">
        <f t="shared" si="48"/>
        <v>0.8</v>
      </c>
      <c r="E74" s="38">
        <f t="shared" si="49"/>
        <v>658</v>
      </c>
      <c r="F74" s="38">
        <f t="shared" si="50"/>
        <v>42</v>
      </c>
      <c r="G74" s="38">
        <f t="shared" si="51"/>
        <v>700</v>
      </c>
      <c r="H74" s="40">
        <f>SUM(H75:H83)</f>
        <v>1620</v>
      </c>
      <c r="I74" s="71"/>
      <c r="J74" s="72">
        <f>SUM(J75:J83)</f>
        <v>1620</v>
      </c>
      <c r="K74" s="72">
        <f t="shared" ref="K74:L74" si="54">SUM(K75:K83)</f>
        <v>43</v>
      </c>
      <c r="L74" s="72">
        <f t="shared" si="54"/>
        <v>1663</v>
      </c>
    </row>
    <row r="75" s="6" customFormat="1" ht="18" customHeight="1" spans="1:12">
      <c r="A75" s="41">
        <v>68</v>
      </c>
      <c r="B75" s="49" t="s">
        <v>30</v>
      </c>
      <c r="C75" s="77"/>
      <c r="D75" s="43">
        <f t="shared" si="48"/>
        <v>0.8</v>
      </c>
      <c r="E75" s="44">
        <f t="shared" si="49"/>
        <v>658</v>
      </c>
      <c r="F75" s="44">
        <f t="shared" si="50"/>
        <v>42</v>
      </c>
      <c r="G75" s="44">
        <f t="shared" si="51"/>
        <v>700</v>
      </c>
      <c r="H75" s="45">
        <f t="shared" si="53"/>
        <v>0</v>
      </c>
      <c r="I75" s="76">
        <v>0.85</v>
      </c>
      <c r="J75" s="69">
        <f>ROUND(H75*I75,0)</f>
        <v>0</v>
      </c>
      <c r="K75" s="49">
        <v>3</v>
      </c>
      <c r="L75" s="70">
        <f t="shared" ref="L75:L83" si="55">J75+K75</f>
        <v>3</v>
      </c>
    </row>
    <row r="76" s="1" customFormat="1" ht="18" customHeight="1" spans="1:12">
      <c r="A76" s="31">
        <v>69</v>
      </c>
      <c r="B76" s="49" t="s">
        <v>89</v>
      </c>
      <c r="C76" s="50">
        <v>3004</v>
      </c>
      <c r="D76" s="43">
        <f t="shared" ref="D76:D90" si="56">$D$8</f>
        <v>0.8</v>
      </c>
      <c r="E76" s="44">
        <f t="shared" ref="E76:E90" si="57">$E$8</f>
        <v>658</v>
      </c>
      <c r="F76" s="44">
        <f t="shared" ref="F76:F90" si="58">$F$8</f>
        <v>42</v>
      </c>
      <c r="G76" s="44">
        <f t="shared" ref="G76:G90" si="59">$G$8</f>
        <v>700</v>
      </c>
      <c r="H76" s="45">
        <f t="shared" si="53"/>
        <v>168</v>
      </c>
      <c r="I76" s="74">
        <v>1</v>
      </c>
      <c r="J76" s="69">
        <f t="shared" ref="J76:J83" si="60">ROUND(H76*I76,0)</f>
        <v>168</v>
      </c>
      <c r="K76" s="75">
        <v>5</v>
      </c>
      <c r="L76" s="70">
        <f t="shared" si="55"/>
        <v>173</v>
      </c>
    </row>
    <row r="77" s="1" customFormat="1" ht="18" customHeight="1" spans="1:12">
      <c r="A77" s="37">
        <v>70</v>
      </c>
      <c r="B77" s="49" t="s">
        <v>90</v>
      </c>
      <c r="C77" s="50">
        <v>5737</v>
      </c>
      <c r="D77" s="43">
        <f t="shared" si="56"/>
        <v>0.8</v>
      </c>
      <c r="E77" s="44">
        <f t="shared" si="57"/>
        <v>658</v>
      </c>
      <c r="F77" s="44">
        <f t="shared" si="58"/>
        <v>42</v>
      </c>
      <c r="G77" s="44">
        <f t="shared" si="59"/>
        <v>700</v>
      </c>
      <c r="H77" s="45">
        <f t="shared" si="53"/>
        <v>321</v>
      </c>
      <c r="I77" s="74">
        <v>1</v>
      </c>
      <c r="J77" s="69">
        <f t="shared" si="60"/>
        <v>321</v>
      </c>
      <c r="K77" s="75">
        <v>5</v>
      </c>
      <c r="L77" s="70">
        <f t="shared" si="55"/>
        <v>326</v>
      </c>
    </row>
    <row r="78" s="1" customFormat="1" ht="18" customHeight="1" spans="1:12">
      <c r="A78" s="41">
        <v>71</v>
      </c>
      <c r="B78" s="49" t="s">
        <v>91</v>
      </c>
      <c r="C78" s="50">
        <v>3836</v>
      </c>
      <c r="D78" s="43">
        <f t="shared" si="56"/>
        <v>0.8</v>
      </c>
      <c r="E78" s="44">
        <f t="shared" si="57"/>
        <v>658</v>
      </c>
      <c r="F78" s="44">
        <f t="shared" si="58"/>
        <v>42</v>
      </c>
      <c r="G78" s="44">
        <f t="shared" si="59"/>
        <v>700</v>
      </c>
      <c r="H78" s="45">
        <f t="shared" si="53"/>
        <v>215</v>
      </c>
      <c r="I78" s="74">
        <v>1</v>
      </c>
      <c r="J78" s="69">
        <f t="shared" si="60"/>
        <v>215</v>
      </c>
      <c r="K78" s="75">
        <v>5</v>
      </c>
      <c r="L78" s="70">
        <f t="shared" si="55"/>
        <v>220</v>
      </c>
    </row>
    <row r="79" s="1" customFormat="1" ht="18" customHeight="1" spans="1:12">
      <c r="A79" s="41">
        <v>72</v>
      </c>
      <c r="B79" s="49" t="s">
        <v>92</v>
      </c>
      <c r="C79" s="50">
        <v>1248</v>
      </c>
      <c r="D79" s="43">
        <f t="shared" si="56"/>
        <v>0.8</v>
      </c>
      <c r="E79" s="44">
        <f t="shared" si="57"/>
        <v>658</v>
      </c>
      <c r="F79" s="44">
        <f t="shared" si="58"/>
        <v>42</v>
      </c>
      <c r="G79" s="44">
        <f t="shared" si="59"/>
        <v>700</v>
      </c>
      <c r="H79" s="45">
        <f t="shared" si="53"/>
        <v>70</v>
      </c>
      <c r="I79" s="74">
        <v>1</v>
      </c>
      <c r="J79" s="69">
        <f t="shared" si="60"/>
        <v>70</v>
      </c>
      <c r="K79" s="75">
        <v>5</v>
      </c>
      <c r="L79" s="70">
        <f t="shared" si="55"/>
        <v>75</v>
      </c>
    </row>
    <row r="80" s="1" customFormat="1" ht="18" customHeight="1" spans="1:12">
      <c r="A80" s="31">
        <v>73</v>
      </c>
      <c r="B80" s="49" t="s">
        <v>93</v>
      </c>
      <c r="C80" s="50">
        <v>1167</v>
      </c>
      <c r="D80" s="43">
        <f t="shared" si="56"/>
        <v>0.8</v>
      </c>
      <c r="E80" s="44">
        <f t="shared" si="57"/>
        <v>658</v>
      </c>
      <c r="F80" s="44">
        <f t="shared" si="58"/>
        <v>42</v>
      </c>
      <c r="G80" s="44">
        <f t="shared" si="59"/>
        <v>700</v>
      </c>
      <c r="H80" s="45">
        <f t="shared" si="53"/>
        <v>65</v>
      </c>
      <c r="I80" s="74">
        <v>1</v>
      </c>
      <c r="J80" s="69">
        <f t="shared" si="60"/>
        <v>65</v>
      </c>
      <c r="K80" s="75">
        <v>5</v>
      </c>
      <c r="L80" s="70">
        <f t="shared" si="55"/>
        <v>70</v>
      </c>
    </row>
    <row r="81" s="1" customFormat="1" ht="18" customHeight="1" spans="1:12">
      <c r="A81" s="37">
        <v>74</v>
      </c>
      <c r="B81" s="49" t="s">
        <v>94</v>
      </c>
      <c r="C81" s="50">
        <v>2570</v>
      </c>
      <c r="D81" s="43">
        <f t="shared" si="56"/>
        <v>0.8</v>
      </c>
      <c r="E81" s="44">
        <f t="shared" si="57"/>
        <v>658</v>
      </c>
      <c r="F81" s="44">
        <f t="shared" si="58"/>
        <v>42</v>
      </c>
      <c r="G81" s="44">
        <f t="shared" si="59"/>
        <v>700</v>
      </c>
      <c r="H81" s="45">
        <f t="shared" si="53"/>
        <v>144</v>
      </c>
      <c r="I81" s="74">
        <v>1</v>
      </c>
      <c r="J81" s="69">
        <f t="shared" si="60"/>
        <v>144</v>
      </c>
      <c r="K81" s="75">
        <v>5</v>
      </c>
      <c r="L81" s="70">
        <f t="shared" si="55"/>
        <v>149</v>
      </c>
    </row>
    <row r="82" s="1" customFormat="1" ht="18" customHeight="1" spans="1:12">
      <c r="A82" s="41">
        <v>75</v>
      </c>
      <c r="B82" s="49" t="s">
        <v>95</v>
      </c>
      <c r="C82" s="50">
        <v>3548</v>
      </c>
      <c r="D82" s="43">
        <f t="shared" si="56"/>
        <v>0.8</v>
      </c>
      <c r="E82" s="44">
        <f t="shared" si="57"/>
        <v>658</v>
      </c>
      <c r="F82" s="44">
        <f t="shared" si="58"/>
        <v>42</v>
      </c>
      <c r="G82" s="44">
        <f t="shared" si="59"/>
        <v>700</v>
      </c>
      <c r="H82" s="45">
        <f t="shared" ref="H82:H87" si="61">ROUND(C82*D82*G82/10000,0)</f>
        <v>199</v>
      </c>
      <c r="I82" s="74">
        <v>1</v>
      </c>
      <c r="J82" s="69">
        <f t="shared" si="60"/>
        <v>199</v>
      </c>
      <c r="K82" s="75">
        <v>5</v>
      </c>
      <c r="L82" s="70">
        <f t="shared" si="55"/>
        <v>204</v>
      </c>
    </row>
    <row r="83" s="1" customFormat="1" ht="18" customHeight="1" spans="1:12">
      <c r="A83" s="41">
        <v>76</v>
      </c>
      <c r="B83" s="49" t="s">
        <v>96</v>
      </c>
      <c r="C83" s="50">
        <v>7826</v>
      </c>
      <c r="D83" s="43">
        <f t="shared" si="56"/>
        <v>0.8</v>
      </c>
      <c r="E83" s="44">
        <f t="shared" si="57"/>
        <v>658</v>
      </c>
      <c r="F83" s="44">
        <f t="shared" si="58"/>
        <v>42</v>
      </c>
      <c r="G83" s="44">
        <f t="shared" si="59"/>
        <v>700</v>
      </c>
      <c r="H83" s="45">
        <f t="shared" si="61"/>
        <v>438</v>
      </c>
      <c r="I83" s="74">
        <v>1</v>
      </c>
      <c r="J83" s="69">
        <f t="shared" si="60"/>
        <v>438</v>
      </c>
      <c r="K83" s="75">
        <v>5</v>
      </c>
      <c r="L83" s="70">
        <f t="shared" si="55"/>
        <v>443</v>
      </c>
    </row>
    <row r="84" s="6" customFormat="1" ht="18" customHeight="1" spans="1:12">
      <c r="A84" s="31">
        <v>77</v>
      </c>
      <c r="B84" s="48" t="s">
        <v>97</v>
      </c>
      <c r="C84" s="48">
        <v>47099</v>
      </c>
      <c r="D84" s="39">
        <f t="shared" si="56"/>
        <v>0.8</v>
      </c>
      <c r="E84" s="38">
        <f t="shared" si="57"/>
        <v>658</v>
      </c>
      <c r="F84" s="38">
        <f t="shared" si="58"/>
        <v>42</v>
      </c>
      <c r="G84" s="38">
        <f t="shared" si="59"/>
        <v>700</v>
      </c>
      <c r="H84" s="40">
        <f>SUM(H85:H90)</f>
        <v>2638</v>
      </c>
      <c r="I84" s="71"/>
      <c r="J84" s="72">
        <f>SUM(J85:J90)</f>
        <v>1910</v>
      </c>
      <c r="K84" s="72">
        <f t="shared" ref="K84:L84" si="62">SUM(K85:K90)</f>
        <v>28</v>
      </c>
      <c r="L84" s="72">
        <f t="shared" si="62"/>
        <v>1938</v>
      </c>
    </row>
    <row r="85" s="6" customFormat="1" ht="18" customHeight="1" spans="1:12">
      <c r="A85" s="37">
        <v>78</v>
      </c>
      <c r="B85" s="49" t="s">
        <v>30</v>
      </c>
      <c r="C85" s="50">
        <v>7157</v>
      </c>
      <c r="D85" s="43">
        <f t="shared" si="56"/>
        <v>0.8</v>
      </c>
      <c r="E85" s="44">
        <f t="shared" si="57"/>
        <v>658</v>
      </c>
      <c r="F85" s="44">
        <f t="shared" si="58"/>
        <v>42</v>
      </c>
      <c r="G85" s="44">
        <f t="shared" si="59"/>
        <v>700</v>
      </c>
      <c r="H85" s="45">
        <f t="shared" si="61"/>
        <v>401</v>
      </c>
      <c r="I85" s="76">
        <v>0.65</v>
      </c>
      <c r="J85" s="69">
        <f>ROUND(H85*I85,0)</f>
        <v>261</v>
      </c>
      <c r="K85" s="49">
        <v>3</v>
      </c>
      <c r="L85" s="70">
        <f t="shared" ref="L85:L90" si="63">J85+K85</f>
        <v>264</v>
      </c>
    </row>
    <row r="86" s="1" customFormat="1" ht="18" customHeight="1" spans="1:12">
      <c r="A86" s="41">
        <v>79</v>
      </c>
      <c r="B86" s="49" t="s">
        <v>98</v>
      </c>
      <c r="C86" s="50">
        <v>11527</v>
      </c>
      <c r="D86" s="43">
        <f t="shared" si="56"/>
        <v>0.8</v>
      </c>
      <c r="E86" s="44">
        <f t="shared" si="57"/>
        <v>658</v>
      </c>
      <c r="F86" s="44">
        <f t="shared" si="58"/>
        <v>42</v>
      </c>
      <c r="G86" s="44">
        <f t="shared" si="59"/>
        <v>700</v>
      </c>
      <c r="H86" s="45">
        <f t="shared" si="61"/>
        <v>646</v>
      </c>
      <c r="I86" s="74">
        <v>0.65</v>
      </c>
      <c r="J86" s="69">
        <f>ROUND(H86*I86,0)</f>
        <v>420</v>
      </c>
      <c r="K86" s="75">
        <v>5</v>
      </c>
      <c r="L86" s="70">
        <f t="shared" si="63"/>
        <v>425</v>
      </c>
    </row>
    <row r="87" s="1" customFormat="1" ht="18" customHeight="1" spans="1:12">
      <c r="A87" s="41">
        <v>80</v>
      </c>
      <c r="B87" s="49" t="s">
        <v>99</v>
      </c>
      <c r="C87" s="50">
        <v>7595</v>
      </c>
      <c r="D87" s="43">
        <f t="shared" si="56"/>
        <v>0.8</v>
      </c>
      <c r="E87" s="44">
        <f t="shared" si="57"/>
        <v>658</v>
      </c>
      <c r="F87" s="44">
        <f t="shared" si="58"/>
        <v>42</v>
      </c>
      <c r="G87" s="44">
        <f t="shared" si="59"/>
        <v>700</v>
      </c>
      <c r="H87" s="45">
        <f t="shared" si="61"/>
        <v>425</v>
      </c>
      <c r="I87" s="74">
        <v>0.65</v>
      </c>
      <c r="J87" s="69">
        <f t="shared" ref="J87:J93" si="64">ROUND(H87*I87,0)</f>
        <v>276</v>
      </c>
      <c r="K87" s="75">
        <v>5</v>
      </c>
      <c r="L87" s="70">
        <f t="shared" si="63"/>
        <v>281</v>
      </c>
    </row>
    <row r="88" s="1" customFormat="1" ht="18" customHeight="1" spans="1:12">
      <c r="A88" s="31">
        <v>81</v>
      </c>
      <c r="B88" s="49" t="s">
        <v>100</v>
      </c>
      <c r="C88" s="50">
        <v>8466</v>
      </c>
      <c r="D88" s="43">
        <f t="shared" si="56"/>
        <v>0.8</v>
      </c>
      <c r="E88" s="44">
        <f t="shared" si="57"/>
        <v>658</v>
      </c>
      <c r="F88" s="44">
        <f t="shared" si="58"/>
        <v>42</v>
      </c>
      <c r="G88" s="44">
        <f t="shared" si="59"/>
        <v>700</v>
      </c>
      <c r="H88" s="45">
        <f t="shared" ref="H88:H94" si="65">ROUND(C88*D88*G88/10000,0)</f>
        <v>474</v>
      </c>
      <c r="I88" s="74">
        <v>1</v>
      </c>
      <c r="J88" s="69">
        <f t="shared" si="64"/>
        <v>474</v>
      </c>
      <c r="K88" s="75">
        <v>5</v>
      </c>
      <c r="L88" s="70">
        <f t="shared" si="63"/>
        <v>479</v>
      </c>
    </row>
    <row r="89" s="1" customFormat="1" ht="18" customHeight="1" spans="1:12">
      <c r="A89" s="37">
        <v>82</v>
      </c>
      <c r="B89" s="49" t="s">
        <v>101</v>
      </c>
      <c r="C89" s="50">
        <v>9725</v>
      </c>
      <c r="D89" s="43">
        <f t="shared" si="56"/>
        <v>0.8</v>
      </c>
      <c r="E89" s="44">
        <f t="shared" si="57"/>
        <v>658</v>
      </c>
      <c r="F89" s="44">
        <f t="shared" si="58"/>
        <v>42</v>
      </c>
      <c r="G89" s="44">
        <f t="shared" si="59"/>
        <v>700</v>
      </c>
      <c r="H89" s="45">
        <f t="shared" si="65"/>
        <v>545</v>
      </c>
      <c r="I89" s="74">
        <v>0.65</v>
      </c>
      <c r="J89" s="69">
        <f t="shared" si="64"/>
        <v>354</v>
      </c>
      <c r="K89" s="75">
        <v>5</v>
      </c>
      <c r="L89" s="70">
        <f t="shared" si="63"/>
        <v>359</v>
      </c>
    </row>
    <row r="90" s="1" customFormat="1" ht="18" customHeight="1" spans="1:12">
      <c r="A90" s="41">
        <v>83</v>
      </c>
      <c r="B90" s="49" t="s">
        <v>102</v>
      </c>
      <c r="C90" s="50">
        <v>2629</v>
      </c>
      <c r="D90" s="43">
        <f t="shared" si="56"/>
        <v>0.8</v>
      </c>
      <c r="E90" s="44">
        <f t="shared" si="57"/>
        <v>658</v>
      </c>
      <c r="F90" s="44">
        <f t="shared" si="58"/>
        <v>42</v>
      </c>
      <c r="G90" s="44">
        <f t="shared" si="59"/>
        <v>700</v>
      </c>
      <c r="H90" s="45">
        <f t="shared" si="65"/>
        <v>147</v>
      </c>
      <c r="I90" s="74">
        <v>0.85</v>
      </c>
      <c r="J90" s="69">
        <f t="shared" si="64"/>
        <v>125</v>
      </c>
      <c r="K90" s="75">
        <v>5</v>
      </c>
      <c r="L90" s="70">
        <f t="shared" si="63"/>
        <v>130</v>
      </c>
    </row>
    <row r="91" s="6" customFormat="1" ht="18" customHeight="1" spans="1:12">
      <c r="A91" s="41">
        <v>84</v>
      </c>
      <c r="B91" s="48" t="s">
        <v>103</v>
      </c>
      <c r="C91" s="48">
        <v>21653</v>
      </c>
      <c r="D91" s="39">
        <f t="shared" ref="D91:D96" si="66">$D$8</f>
        <v>0.8</v>
      </c>
      <c r="E91" s="38">
        <f t="shared" ref="E91:E96" si="67">$E$8</f>
        <v>658</v>
      </c>
      <c r="F91" s="38">
        <f t="shared" ref="F91:F96" si="68">$F$8</f>
        <v>42</v>
      </c>
      <c r="G91" s="38">
        <f t="shared" ref="G91:G96" si="69">$G$8</f>
        <v>700</v>
      </c>
      <c r="H91" s="40">
        <f>SUM(H92:H96)</f>
        <v>1212</v>
      </c>
      <c r="I91" s="66"/>
      <c r="J91" s="72">
        <f>SUM(J92:J96)</f>
        <v>1212</v>
      </c>
      <c r="K91" s="72">
        <f t="shared" ref="K91:L91" si="70">SUM(K92:K96)</f>
        <v>23</v>
      </c>
      <c r="L91" s="72">
        <f t="shared" si="70"/>
        <v>1235</v>
      </c>
    </row>
    <row r="92" s="6" customFormat="1" ht="18" customHeight="1" spans="1:12">
      <c r="A92" s="31">
        <v>85</v>
      </c>
      <c r="B92" s="49" t="s">
        <v>30</v>
      </c>
      <c r="C92" s="50">
        <v>710</v>
      </c>
      <c r="D92" s="43">
        <f t="shared" si="66"/>
        <v>0.8</v>
      </c>
      <c r="E92" s="44">
        <f t="shared" si="67"/>
        <v>658</v>
      </c>
      <c r="F92" s="44">
        <f t="shared" si="68"/>
        <v>42</v>
      </c>
      <c r="G92" s="44">
        <f t="shared" si="69"/>
        <v>700</v>
      </c>
      <c r="H92" s="45">
        <f t="shared" si="65"/>
        <v>40</v>
      </c>
      <c r="I92" s="73">
        <v>1</v>
      </c>
      <c r="J92" s="69">
        <f t="shared" si="64"/>
        <v>40</v>
      </c>
      <c r="K92" s="49">
        <v>3</v>
      </c>
      <c r="L92" s="70">
        <f>J92+K92</f>
        <v>43</v>
      </c>
    </row>
    <row r="93" s="1" customFormat="1" ht="18" customHeight="1" spans="1:12">
      <c r="A93" s="37">
        <v>86</v>
      </c>
      <c r="B93" s="49" t="s">
        <v>104</v>
      </c>
      <c r="C93" s="50">
        <v>2471</v>
      </c>
      <c r="D93" s="43">
        <f t="shared" si="66"/>
        <v>0.8</v>
      </c>
      <c r="E93" s="44">
        <f t="shared" si="67"/>
        <v>658</v>
      </c>
      <c r="F93" s="44">
        <f t="shared" si="68"/>
        <v>42</v>
      </c>
      <c r="G93" s="44">
        <f t="shared" si="69"/>
        <v>700</v>
      </c>
      <c r="H93" s="45">
        <f t="shared" si="65"/>
        <v>138</v>
      </c>
      <c r="I93" s="74">
        <v>1</v>
      </c>
      <c r="J93" s="69">
        <f t="shared" si="64"/>
        <v>138</v>
      </c>
      <c r="K93" s="75">
        <v>5</v>
      </c>
      <c r="L93" s="70">
        <f>J93+K93</f>
        <v>143</v>
      </c>
    </row>
    <row r="94" s="1" customFormat="1" ht="18" customHeight="1" spans="1:12">
      <c r="A94" s="41">
        <v>87</v>
      </c>
      <c r="B94" s="49" t="s">
        <v>105</v>
      </c>
      <c r="C94" s="50">
        <v>10080</v>
      </c>
      <c r="D94" s="43">
        <f t="shared" si="66"/>
        <v>0.8</v>
      </c>
      <c r="E94" s="44">
        <f t="shared" si="67"/>
        <v>658</v>
      </c>
      <c r="F94" s="44">
        <f t="shared" si="68"/>
        <v>42</v>
      </c>
      <c r="G94" s="44">
        <f t="shared" si="69"/>
        <v>700</v>
      </c>
      <c r="H94" s="45">
        <f t="shared" si="65"/>
        <v>564</v>
      </c>
      <c r="I94" s="74">
        <v>1</v>
      </c>
      <c r="J94" s="69">
        <f t="shared" ref="J94:J98" si="71">ROUND(H94*I94,0)</f>
        <v>564</v>
      </c>
      <c r="K94" s="75">
        <v>5</v>
      </c>
      <c r="L94" s="70">
        <f>J94+K94</f>
        <v>569</v>
      </c>
    </row>
    <row r="95" s="1" customFormat="1" ht="18" customHeight="1" spans="1:12">
      <c r="A95" s="41">
        <v>88</v>
      </c>
      <c r="B95" s="49" t="s">
        <v>106</v>
      </c>
      <c r="C95" s="50">
        <v>6406</v>
      </c>
      <c r="D95" s="43">
        <f t="shared" si="66"/>
        <v>0.8</v>
      </c>
      <c r="E95" s="44">
        <f t="shared" si="67"/>
        <v>658</v>
      </c>
      <c r="F95" s="44">
        <f t="shared" si="68"/>
        <v>42</v>
      </c>
      <c r="G95" s="44">
        <f t="shared" si="69"/>
        <v>700</v>
      </c>
      <c r="H95" s="45">
        <f t="shared" ref="H95:H98" si="72">ROUND(C95*D95*G95/10000,0)</f>
        <v>359</v>
      </c>
      <c r="I95" s="74">
        <v>1</v>
      </c>
      <c r="J95" s="69">
        <f t="shared" si="71"/>
        <v>359</v>
      </c>
      <c r="K95" s="75">
        <v>5</v>
      </c>
      <c r="L95" s="70">
        <f>J95+K95</f>
        <v>364</v>
      </c>
    </row>
    <row r="96" s="1" customFormat="1" ht="18" customHeight="1" spans="1:12">
      <c r="A96" s="31">
        <v>89</v>
      </c>
      <c r="B96" s="49" t="s">
        <v>107</v>
      </c>
      <c r="C96" s="50">
        <v>1986</v>
      </c>
      <c r="D96" s="43">
        <f t="shared" si="66"/>
        <v>0.8</v>
      </c>
      <c r="E96" s="44">
        <f t="shared" si="67"/>
        <v>658</v>
      </c>
      <c r="F96" s="44">
        <f t="shared" si="68"/>
        <v>42</v>
      </c>
      <c r="G96" s="44">
        <f t="shared" si="69"/>
        <v>700</v>
      </c>
      <c r="H96" s="45">
        <f t="shared" si="72"/>
        <v>111</v>
      </c>
      <c r="I96" s="74">
        <v>1</v>
      </c>
      <c r="J96" s="69">
        <f t="shared" si="71"/>
        <v>111</v>
      </c>
      <c r="K96" s="75">
        <v>5</v>
      </c>
      <c r="L96" s="70">
        <f>J96+K96</f>
        <v>116</v>
      </c>
    </row>
    <row r="97" s="4" customFormat="1" ht="18" customHeight="1" spans="1:16369">
      <c r="A97" s="37">
        <v>90</v>
      </c>
      <c r="B97" s="38" t="s">
        <v>108</v>
      </c>
      <c r="C97" s="38">
        <v>59033</v>
      </c>
      <c r="D97" s="39">
        <f t="shared" ref="D97:D98" si="73">$D$8</f>
        <v>0.8</v>
      </c>
      <c r="E97" s="38">
        <f t="shared" ref="E97:E98" si="74">$E$8</f>
        <v>658</v>
      </c>
      <c r="F97" s="38">
        <f t="shared" ref="F97:F98" si="75">$F$8</f>
        <v>42</v>
      </c>
      <c r="G97" s="38">
        <f t="shared" ref="G97:G98" si="76">$G$8</f>
        <v>700</v>
      </c>
      <c r="H97" s="40">
        <f>H98</f>
        <v>3306</v>
      </c>
      <c r="I97" s="66"/>
      <c r="J97" s="67">
        <f>SUM(J98)</f>
        <v>0</v>
      </c>
      <c r="K97" s="67">
        <f t="shared" ref="J97:L97" si="77">SUM(K98)</f>
        <v>0</v>
      </c>
      <c r="L97" s="67">
        <f t="shared" si="77"/>
        <v>0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  <c r="BDG97" s="6"/>
      <c r="BDH97" s="6"/>
      <c r="BDI97" s="6"/>
      <c r="BDJ97" s="6"/>
      <c r="BDK97" s="6"/>
      <c r="BDL97" s="6"/>
      <c r="BDM97" s="6"/>
      <c r="BDN97" s="6"/>
      <c r="BDO97" s="6"/>
      <c r="BDP97" s="6"/>
      <c r="BDQ97" s="6"/>
      <c r="BDR97" s="6"/>
      <c r="BDS97" s="6"/>
      <c r="BDT97" s="6"/>
      <c r="BDU97" s="6"/>
      <c r="BDV97" s="6"/>
      <c r="BDW97" s="6"/>
      <c r="BDX97" s="6"/>
      <c r="BDY97" s="6"/>
      <c r="BDZ97" s="6"/>
      <c r="BEA97" s="6"/>
      <c r="BEB97" s="6"/>
      <c r="BEC97" s="6"/>
      <c r="BED97" s="6"/>
      <c r="BEE97" s="6"/>
      <c r="BEF97" s="6"/>
      <c r="BEG97" s="6"/>
      <c r="BEH97" s="6"/>
      <c r="BEI97" s="6"/>
      <c r="BEJ97" s="6"/>
      <c r="BEK97" s="6"/>
      <c r="BEL97" s="6"/>
      <c r="BEM97" s="6"/>
      <c r="BEN97" s="6"/>
      <c r="BEO97" s="6"/>
      <c r="BEP97" s="6"/>
      <c r="BEQ97" s="6"/>
      <c r="BER97" s="6"/>
      <c r="BES97" s="6"/>
      <c r="BET97" s="6"/>
      <c r="BEU97" s="6"/>
      <c r="BEV97" s="6"/>
      <c r="BEW97" s="6"/>
      <c r="BEX97" s="6"/>
      <c r="BEY97" s="6"/>
      <c r="BEZ97" s="6"/>
      <c r="BFA97" s="6"/>
      <c r="BFB97" s="6"/>
      <c r="BFC97" s="6"/>
      <c r="BFD97" s="6"/>
      <c r="BFE97" s="6"/>
      <c r="BFF97" s="6"/>
      <c r="BFG97" s="6"/>
      <c r="BFH97" s="6"/>
      <c r="BFI97" s="6"/>
      <c r="BFJ97" s="6"/>
      <c r="BFK97" s="6"/>
      <c r="BFL97" s="6"/>
      <c r="BFM97" s="6"/>
      <c r="BFN97" s="6"/>
      <c r="BFO97" s="6"/>
      <c r="BFP97" s="6"/>
      <c r="BFQ97" s="6"/>
      <c r="BFR97" s="6"/>
      <c r="BFS97" s="6"/>
      <c r="BFT97" s="6"/>
      <c r="BFU97" s="6"/>
      <c r="BFV97" s="6"/>
      <c r="BFW97" s="6"/>
      <c r="BFX97" s="6"/>
      <c r="BFY97" s="6"/>
      <c r="BFZ97" s="6"/>
      <c r="BGA97" s="6"/>
      <c r="BGB97" s="6"/>
      <c r="BGC97" s="6"/>
      <c r="BGD97" s="6"/>
      <c r="BGE97" s="6"/>
      <c r="BGF97" s="6"/>
      <c r="BGG97" s="6"/>
      <c r="BGH97" s="6"/>
      <c r="BGI97" s="6"/>
      <c r="BGJ97" s="6"/>
      <c r="BGK97" s="6"/>
      <c r="BGL97" s="6"/>
      <c r="BGM97" s="6"/>
      <c r="BGN97" s="6"/>
      <c r="BGO97" s="6"/>
      <c r="BGP97" s="6"/>
      <c r="BGQ97" s="6"/>
      <c r="BGR97" s="6"/>
      <c r="BGS97" s="6"/>
      <c r="BGT97" s="6"/>
      <c r="BGU97" s="6"/>
      <c r="BGV97" s="6"/>
      <c r="BGW97" s="6"/>
      <c r="BGX97" s="6"/>
      <c r="BGY97" s="6"/>
      <c r="BGZ97" s="6"/>
      <c r="BHA97" s="6"/>
      <c r="BHB97" s="6"/>
      <c r="BHC97" s="6"/>
      <c r="BHD97" s="6"/>
      <c r="BHE97" s="6"/>
      <c r="BHF97" s="6"/>
      <c r="BHG97" s="6"/>
      <c r="BHH97" s="6"/>
      <c r="BHI97" s="6"/>
      <c r="BHJ97" s="6"/>
      <c r="BHK97" s="6"/>
      <c r="BHL97" s="6"/>
      <c r="BHM97" s="6"/>
      <c r="BHN97" s="6"/>
      <c r="BHO97" s="6"/>
      <c r="BHP97" s="6"/>
      <c r="BHQ97" s="6"/>
      <c r="BHR97" s="6"/>
      <c r="BHS97" s="6"/>
      <c r="BHT97" s="6"/>
      <c r="BHU97" s="6"/>
      <c r="BHV97" s="6"/>
      <c r="BHW97" s="6"/>
      <c r="BHX97" s="6"/>
      <c r="BHY97" s="6"/>
      <c r="BHZ97" s="6"/>
      <c r="BIA97" s="6"/>
      <c r="BIB97" s="6"/>
      <c r="BIC97" s="6"/>
      <c r="BID97" s="6"/>
      <c r="BIE97" s="6"/>
      <c r="BIF97" s="6"/>
      <c r="BIG97" s="6"/>
      <c r="BIH97" s="6"/>
      <c r="BII97" s="6"/>
      <c r="BIJ97" s="6"/>
      <c r="BIK97" s="6"/>
      <c r="BIL97" s="6"/>
      <c r="BIM97" s="6"/>
      <c r="BIN97" s="6"/>
      <c r="BIO97" s="6"/>
      <c r="BIP97" s="6"/>
      <c r="BIQ97" s="6"/>
      <c r="BIR97" s="6"/>
      <c r="BIS97" s="6"/>
      <c r="BIT97" s="6"/>
      <c r="BIU97" s="6"/>
      <c r="BIV97" s="6"/>
      <c r="BIW97" s="6"/>
      <c r="BIX97" s="6"/>
      <c r="BIY97" s="6"/>
      <c r="BIZ97" s="6"/>
      <c r="BJA97" s="6"/>
      <c r="BJB97" s="6"/>
      <c r="BJC97" s="6"/>
      <c r="BJD97" s="6"/>
      <c r="BJE97" s="6"/>
      <c r="BJF97" s="6"/>
      <c r="BJG97" s="6"/>
      <c r="BJH97" s="6"/>
      <c r="BJI97" s="6"/>
      <c r="BJJ97" s="6"/>
      <c r="BJK97" s="6"/>
      <c r="BJL97" s="6"/>
      <c r="BJM97" s="6"/>
      <c r="BJN97" s="6"/>
      <c r="BJO97" s="6"/>
      <c r="BJP97" s="6"/>
      <c r="BJQ97" s="6"/>
      <c r="BJR97" s="6"/>
      <c r="BJS97" s="6"/>
      <c r="BJT97" s="6"/>
      <c r="BJU97" s="6"/>
      <c r="BJV97" s="6"/>
      <c r="BJW97" s="6"/>
      <c r="BJX97" s="6"/>
      <c r="BJY97" s="6"/>
      <c r="BJZ97" s="6"/>
      <c r="BKA97" s="6"/>
      <c r="BKB97" s="6"/>
      <c r="BKC97" s="6"/>
      <c r="BKD97" s="6"/>
      <c r="BKE97" s="6"/>
      <c r="BKF97" s="6"/>
      <c r="BKG97" s="6"/>
      <c r="BKH97" s="6"/>
      <c r="BKI97" s="6"/>
      <c r="BKJ97" s="6"/>
      <c r="BKK97" s="6"/>
      <c r="BKL97" s="6"/>
      <c r="BKM97" s="6"/>
      <c r="BKN97" s="6"/>
      <c r="BKO97" s="6"/>
      <c r="BKP97" s="6"/>
      <c r="BKQ97" s="6"/>
      <c r="BKR97" s="6"/>
      <c r="BKS97" s="6"/>
      <c r="BKT97" s="6"/>
      <c r="BKU97" s="6"/>
      <c r="BKV97" s="6"/>
      <c r="BKW97" s="6"/>
      <c r="BKX97" s="6"/>
      <c r="BKY97" s="6"/>
      <c r="BKZ97" s="6"/>
      <c r="BLA97" s="6"/>
      <c r="BLB97" s="6"/>
      <c r="BLC97" s="6"/>
      <c r="BLD97" s="6"/>
      <c r="BLE97" s="6"/>
      <c r="BLF97" s="6"/>
      <c r="BLG97" s="6"/>
      <c r="BLH97" s="6"/>
      <c r="BLI97" s="6"/>
      <c r="BLJ97" s="6"/>
      <c r="BLK97" s="6"/>
      <c r="BLL97" s="6"/>
      <c r="BLM97" s="6"/>
      <c r="BLN97" s="6"/>
      <c r="BLO97" s="6"/>
      <c r="BLP97" s="6"/>
      <c r="BLQ97" s="6"/>
      <c r="BLR97" s="6"/>
      <c r="BLS97" s="6"/>
      <c r="BLT97" s="6"/>
      <c r="BLU97" s="6"/>
      <c r="BLV97" s="6"/>
      <c r="BLW97" s="6"/>
      <c r="BLX97" s="6"/>
      <c r="BLY97" s="6"/>
      <c r="BLZ97" s="6"/>
      <c r="BMA97" s="6"/>
      <c r="BMB97" s="6"/>
      <c r="BMC97" s="6"/>
      <c r="BMD97" s="6"/>
      <c r="BME97" s="6"/>
      <c r="BMF97" s="6"/>
      <c r="BMG97" s="6"/>
      <c r="BMH97" s="6"/>
      <c r="BMI97" s="6"/>
      <c r="BMJ97" s="6"/>
      <c r="BMK97" s="6"/>
      <c r="BML97" s="6"/>
      <c r="BMM97" s="6"/>
      <c r="BMN97" s="6"/>
      <c r="BMO97" s="6"/>
      <c r="BMP97" s="6"/>
      <c r="BMQ97" s="6"/>
      <c r="BMR97" s="6"/>
      <c r="BMS97" s="6"/>
      <c r="BMT97" s="6"/>
      <c r="BMU97" s="6"/>
      <c r="BMV97" s="6"/>
      <c r="BMW97" s="6"/>
      <c r="BMX97" s="6"/>
      <c r="BMY97" s="6"/>
      <c r="BMZ97" s="6"/>
      <c r="BNA97" s="6"/>
      <c r="BNB97" s="6"/>
      <c r="BNC97" s="6"/>
      <c r="BND97" s="6"/>
      <c r="BNE97" s="6"/>
      <c r="BNF97" s="6"/>
      <c r="BNG97" s="6"/>
      <c r="BNH97" s="6"/>
      <c r="BNI97" s="6"/>
      <c r="BNJ97" s="6"/>
      <c r="BNK97" s="6"/>
      <c r="BNL97" s="6"/>
      <c r="BNM97" s="6"/>
      <c r="BNN97" s="6"/>
      <c r="BNO97" s="6"/>
      <c r="BNP97" s="6"/>
      <c r="BNQ97" s="6"/>
      <c r="BNR97" s="6"/>
      <c r="BNS97" s="6"/>
      <c r="BNT97" s="6"/>
      <c r="BNU97" s="6"/>
      <c r="BNV97" s="6"/>
      <c r="BNW97" s="6"/>
      <c r="BNX97" s="6"/>
      <c r="BNY97" s="6"/>
      <c r="BNZ97" s="6"/>
      <c r="BOA97" s="6"/>
      <c r="BOB97" s="6"/>
      <c r="BOC97" s="6"/>
      <c r="BOD97" s="6"/>
      <c r="BOE97" s="6"/>
      <c r="BOF97" s="6"/>
      <c r="BOG97" s="6"/>
      <c r="BOH97" s="6"/>
      <c r="BOI97" s="6"/>
      <c r="BOJ97" s="6"/>
      <c r="BOK97" s="6"/>
      <c r="BOL97" s="6"/>
      <c r="BOM97" s="6"/>
      <c r="BON97" s="6"/>
      <c r="BOO97" s="6"/>
      <c r="BOP97" s="6"/>
      <c r="BOQ97" s="6"/>
      <c r="BOR97" s="6"/>
      <c r="BOS97" s="6"/>
      <c r="BOT97" s="6"/>
      <c r="BOU97" s="6"/>
      <c r="BOV97" s="6"/>
      <c r="BOW97" s="6"/>
      <c r="BOX97" s="6"/>
      <c r="BOY97" s="6"/>
      <c r="BOZ97" s="6"/>
      <c r="BPA97" s="6"/>
      <c r="BPB97" s="6"/>
      <c r="BPC97" s="6"/>
      <c r="BPD97" s="6"/>
      <c r="BPE97" s="6"/>
      <c r="BPF97" s="6"/>
      <c r="BPG97" s="6"/>
      <c r="BPH97" s="6"/>
      <c r="BPI97" s="6"/>
      <c r="BPJ97" s="6"/>
      <c r="BPK97" s="6"/>
      <c r="BPL97" s="6"/>
      <c r="BPM97" s="6"/>
      <c r="BPN97" s="6"/>
      <c r="BPO97" s="6"/>
      <c r="BPP97" s="6"/>
      <c r="BPQ97" s="6"/>
      <c r="BPR97" s="6"/>
      <c r="BPS97" s="6"/>
      <c r="BPT97" s="6"/>
      <c r="BPU97" s="6"/>
      <c r="BPV97" s="6"/>
      <c r="BPW97" s="6"/>
      <c r="BPX97" s="6"/>
      <c r="BPY97" s="6"/>
      <c r="BPZ97" s="6"/>
      <c r="BQA97" s="6"/>
      <c r="BQB97" s="6"/>
      <c r="BQC97" s="6"/>
      <c r="BQD97" s="6"/>
      <c r="BQE97" s="6"/>
      <c r="BQF97" s="6"/>
      <c r="BQG97" s="6"/>
      <c r="BQH97" s="6"/>
      <c r="BQI97" s="6"/>
      <c r="BQJ97" s="6"/>
      <c r="BQK97" s="6"/>
      <c r="BQL97" s="6"/>
      <c r="BQM97" s="6"/>
      <c r="BQN97" s="6"/>
      <c r="BQO97" s="6"/>
      <c r="BQP97" s="6"/>
      <c r="BQQ97" s="6"/>
      <c r="BQR97" s="6"/>
      <c r="BQS97" s="6"/>
      <c r="BQT97" s="6"/>
      <c r="BQU97" s="6"/>
      <c r="BQV97" s="6"/>
      <c r="BQW97" s="6"/>
      <c r="BQX97" s="6"/>
      <c r="BQY97" s="6"/>
      <c r="BQZ97" s="6"/>
      <c r="BRA97" s="6"/>
      <c r="BRB97" s="6"/>
      <c r="BRC97" s="6"/>
      <c r="BRD97" s="6"/>
      <c r="BRE97" s="6"/>
      <c r="BRF97" s="6"/>
      <c r="BRG97" s="6"/>
      <c r="BRH97" s="6"/>
      <c r="BRI97" s="6"/>
      <c r="BRJ97" s="6"/>
      <c r="BRK97" s="6"/>
      <c r="BRL97" s="6"/>
      <c r="BRM97" s="6"/>
      <c r="BRN97" s="6"/>
      <c r="BRO97" s="6"/>
      <c r="BRP97" s="6"/>
      <c r="BRQ97" s="6"/>
      <c r="BRR97" s="6"/>
      <c r="BRS97" s="6"/>
      <c r="BRT97" s="6"/>
      <c r="BRU97" s="6"/>
      <c r="BRV97" s="6"/>
      <c r="BRW97" s="6"/>
      <c r="BRX97" s="6"/>
      <c r="BRY97" s="6"/>
      <c r="BRZ97" s="6"/>
      <c r="BSA97" s="6"/>
      <c r="BSB97" s="6"/>
      <c r="BSC97" s="6"/>
      <c r="BSD97" s="6"/>
      <c r="BSE97" s="6"/>
      <c r="BSF97" s="6"/>
      <c r="BSG97" s="6"/>
      <c r="BSH97" s="6"/>
      <c r="BSI97" s="6"/>
      <c r="BSJ97" s="6"/>
      <c r="BSK97" s="6"/>
      <c r="BSL97" s="6"/>
      <c r="BSM97" s="6"/>
      <c r="BSN97" s="6"/>
      <c r="BSO97" s="6"/>
      <c r="BSP97" s="6"/>
      <c r="BSQ97" s="6"/>
      <c r="BSR97" s="6"/>
      <c r="BSS97" s="6"/>
      <c r="BST97" s="6"/>
      <c r="BSU97" s="6"/>
      <c r="BSV97" s="6"/>
      <c r="BSW97" s="6"/>
      <c r="BSX97" s="6"/>
      <c r="BSY97" s="6"/>
      <c r="BSZ97" s="6"/>
      <c r="BTA97" s="6"/>
      <c r="BTB97" s="6"/>
      <c r="BTC97" s="6"/>
      <c r="BTD97" s="6"/>
      <c r="BTE97" s="6"/>
      <c r="BTF97" s="6"/>
      <c r="BTG97" s="6"/>
      <c r="BTH97" s="6"/>
      <c r="BTI97" s="6"/>
      <c r="BTJ97" s="6"/>
      <c r="BTK97" s="6"/>
      <c r="BTL97" s="6"/>
      <c r="BTM97" s="6"/>
      <c r="BTN97" s="6"/>
      <c r="BTO97" s="6"/>
      <c r="BTP97" s="6"/>
      <c r="BTQ97" s="6"/>
      <c r="BTR97" s="6"/>
      <c r="BTS97" s="6"/>
      <c r="BTT97" s="6"/>
      <c r="BTU97" s="6"/>
      <c r="BTV97" s="6"/>
      <c r="BTW97" s="6"/>
      <c r="BTX97" s="6"/>
      <c r="BTY97" s="6"/>
      <c r="BTZ97" s="6"/>
      <c r="BUA97" s="6"/>
      <c r="BUB97" s="6"/>
      <c r="BUC97" s="6"/>
      <c r="BUD97" s="6"/>
      <c r="BUE97" s="6"/>
      <c r="BUF97" s="6"/>
      <c r="BUG97" s="6"/>
      <c r="BUH97" s="6"/>
      <c r="BUI97" s="6"/>
      <c r="BUJ97" s="6"/>
      <c r="BUK97" s="6"/>
      <c r="BUL97" s="6"/>
      <c r="BUM97" s="6"/>
      <c r="BUN97" s="6"/>
      <c r="BUO97" s="6"/>
      <c r="BUP97" s="6"/>
      <c r="BUQ97" s="6"/>
      <c r="BUR97" s="6"/>
      <c r="BUS97" s="6"/>
      <c r="BUT97" s="6"/>
      <c r="BUU97" s="6"/>
      <c r="BUV97" s="6"/>
      <c r="BUW97" s="6"/>
      <c r="BUX97" s="6"/>
      <c r="BUY97" s="6"/>
      <c r="BUZ97" s="6"/>
      <c r="BVA97" s="6"/>
      <c r="BVB97" s="6"/>
      <c r="BVC97" s="6"/>
      <c r="BVD97" s="6"/>
      <c r="BVE97" s="6"/>
      <c r="BVF97" s="6"/>
      <c r="BVG97" s="6"/>
      <c r="BVH97" s="6"/>
      <c r="BVI97" s="6"/>
      <c r="BVJ97" s="6"/>
      <c r="BVK97" s="6"/>
      <c r="BVL97" s="6"/>
      <c r="BVM97" s="6"/>
      <c r="BVN97" s="6"/>
      <c r="BVO97" s="6"/>
      <c r="BVP97" s="6"/>
      <c r="BVQ97" s="6"/>
      <c r="BVR97" s="6"/>
      <c r="BVS97" s="6"/>
      <c r="BVT97" s="6"/>
      <c r="BVU97" s="6"/>
      <c r="BVV97" s="6"/>
      <c r="BVW97" s="6"/>
      <c r="BVX97" s="6"/>
      <c r="BVY97" s="6"/>
      <c r="BVZ97" s="6"/>
      <c r="BWA97" s="6"/>
      <c r="BWB97" s="6"/>
      <c r="BWC97" s="6"/>
      <c r="BWD97" s="6"/>
      <c r="BWE97" s="6"/>
      <c r="BWF97" s="6"/>
      <c r="BWG97" s="6"/>
      <c r="BWH97" s="6"/>
      <c r="BWI97" s="6"/>
      <c r="BWJ97" s="6"/>
      <c r="BWK97" s="6"/>
      <c r="BWL97" s="6"/>
      <c r="BWM97" s="6"/>
      <c r="BWN97" s="6"/>
      <c r="BWO97" s="6"/>
      <c r="BWP97" s="6"/>
      <c r="BWQ97" s="6"/>
      <c r="BWR97" s="6"/>
      <c r="BWS97" s="6"/>
      <c r="BWT97" s="6"/>
      <c r="BWU97" s="6"/>
      <c r="BWV97" s="6"/>
      <c r="BWW97" s="6"/>
      <c r="BWX97" s="6"/>
      <c r="BWY97" s="6"/>
      <c r="BWZ97" s="6"/>
      <c r="BXA97" s="6"/>
      <c r="BXB97" s="6"/>
      <c r="BXC97" s="6"/>
      <c r="BXD97" s="6"/>
      <c r="BXE97" s="6"/>
      <c r="BXF97" s="6"/>
      <c r="BXG97" s="6"/>
      <c r="BXH97" s="6"/>
      <c r="BXI97" s="6"/>
      <c r="BXJ97" s="6"/>
      <c r="BXK97" s="6"/>
      <c r="BXL97" s="6"/>
      <c r="BXM97" s="6"/>
      <c r="BXN97" s="6"/>
      <c r="BXO97" s="6"/>
      <c r="BXP97" s="6"/>
      <c r="BXQ97" s="6"/>
      <c r="BXR97" s="6"/>
      <c r="BXS97" s="6"/>
      <c r="BXT97" s="6"/>
      <c r="BXU97" s="6"/>
      <c r="BXV97" s="6"/>
      <c r="BXW97" s="6"/>
      <c r="BXX97" s="6"/>
      <c r="BXY97" s="6"/>
      <c r="BXZ97" s="6"/>
      <c r="BYA97" s="6"/>
      <c r="BYB97" s="6"/>
      <c r="BYC97" s="6"/>
      <c r="BYD97" s="6"/>
      <c r="BYE97" s="6"/>
      <c r="BYF97" s="6"/>
      <c r="BYG97" s="6"/>
      <c r="BYH97" s="6"/>
      <c r="BYI97" s="6"/>
      <c r="BYJ97" s="6"/>
      <c r="BYK97" s="6"/>
      <c r="BYL97" s="6"/>
      <c r="BYM97" s="6"/>
      <c r="BYN97" s="6"/>
      <c r="BYO97" s="6"/>
      <c r="BYP97" s="6"/>
      <c r="BYQ97" s="6"/>
      <c r="BYR97" s="6"/>
      <c r="BYS97" s="6"/>
      <c r="BYT97" s="6"/>
      <c r="BYU97" s="6"/>
      <c r="BYV97" s="6"/>
      <c r="BYW97" s="6"/>
      <c r="BYX97" s="6"/>
      <c r="BYY97" s="6"/>
      <c r="BYZ97" s="6"/>
      <c r="BZA97" s="6"/>
      <c r="BZB97" s="6"/>
      <c r="BZC97" s="6"/>
      <c r="BZD97" s="6"/>
      <c r="BZE97" s="6"/>
      <c r="BZF97" s="6"/>
      <c r="BZG97" s="6"/>
      <c r="BZH97" s="6"/>
      <c r="BZI97" s="6"/>
      <c r="BZJ97" s="6"/>
      <c r="BZK97" s="6"/>
      <c r="BZL97" s="6"/>
      <c r="BZM97" s="6"/>
      <c r="BZN97" s="6"/>
      <c r="BZO97" s="6"/>
      <c r="BZP97" s="6"/>
      <c r="BZQ97" s="6"/>
      <c r="BZR97" s="6"/>
      <c r="BZS97" s="6"/>
      <c r="BZT97" s="6"/>
      <c r="BZU97" s="6"/>
      <c r="BZV97" s="6"/>
      <c r="BZW97" s="6"/>
      <c r="BZX97" s="6"/>
      <c r="BZY97" s="6"/>
      <c r="BZZ97" s="6"/>
      <c r="CAA97" s="6"/>
      <c r="CAB97" s="6"/>
      <c r="CAC97" s="6"/>
      <c r="CAD97" s="6"/>
      <c r="CAE97" s="6"/>
      <c r="CAF97" s="6"/>
      <c r="CAG97" s="6"/>
      <c r="CAH97" s="6"/>
      <c r="CAI97" s="6"/>
      <c r="CAJ97" s="6"/>
      <c r="CAK97" s="6"/>
      <c r="CAL97" s="6"/>
      <c r="CAM97" s="6"/>
      <c r="CAN97" s="6"/>
      <c r="CAO97" s="6"/>
      <c r="CAP97" s="6"/>
      <c r="CAQ97" s="6"/>
      <c r="CAR97" s="6"/>
      <c r="CAS97" s="6"/>
      <c r="CAT97" s="6"/>
      <c r="CAU97" s="6"/>
      <c r="CAV97" s="6"/>
      <c r="CAW97" s="6"/>
      <c r="CAX97" s="6"/>
      <c r="CAY97" s="6"/>
      <c r="CAZ97" s="6"/>
      <c r="CBA97" s="6"/>
      <c r="CBB97" s="6"/>
      <c r="CBC97" s="6"/>
      <c r="CBD97" s="6"/>
      <c r="CBE97" s="6"/>
      <c r="CBF97" s="6"/>
      <c r="CBG97" s="6"/>
      <c r="CBH97" s="6"/>
      <c r="CBI97" s="6"/>
      <c r="CBJ97" s="6"/>
      <c r="CBK97" s="6"/>
      <c r="CBL97" s="6"/>
      <c r="CBM97" s="6"/>
      <c r="CBN97" s="6"/>
      <c r="CBO97" s="6"/>
      <c r="CBP97" s="6"/>
      <c r="CBQ97" s="6"/>
      <c r="CBR97" s="6"/>
      <c r="CBS97" s="6"/>
      <c r="CBT97" s="6"/>
      <c r="CBU97" s="6"/>
      <c r="CBV97" s="6"/>
      <c r="CBW97" s="6"/>
      <c r="CBX97" s="6"/>
      <c r="CBY97" s="6"/>
      <c r="CBZ97" s="6"/>
      <c r="CCA97" s="6"/>
      <c r="CCB97" s="6"/>
      <c r="CCC97" s="6"/>
      <c r="CCD97" s="6"/>
      <c r="CCE97" s="6"/>
      <c r="CCF97" s="6"/>
      <c r="CCG97" s="6"/>
      <c r="CCH97" s="6"/>
      <c r="CCI97" s="6"/>
      <c r="CCJ97" s="6"/>
      <c r="CCK97" s="6"/>
      <c r="CCL97" s="6"/>
      <c r="CCM97" s="6"/>
      <c r="CCN97" s="6"/>
      <c r="CCO97" s="6"/>
      <c r="CCP97" s="6"/>
      <c r="CCQ97" s="6"/>
      <c r="CCR97" s="6"/>
      <c r="CCS97" s="6"/>
      <c r="CCT97" s="6"/>
      <c r="CCU97" s="6"/>
      <c r="CCV97" s="6"/>
      <c r="CCW97" s="6"/>
      <c r="CCX97" s="6"/>
      <c r="CCY97" s="6"/>
      <c r="CCZ97" s="6"/>
      <c r="CDA97" s="6"/>
      <c r="CDB97" s="6"/>
      <c r="CDC97" s="6"/>
      <c r="CDD97" s="6"/>
      <c r="CDE97" s="6"/>
      <c r="CDF97" s="6"/>
      <c r="CDG97" s="6"/>
      <c r="CDH97" s="6"/>
      <c r="CDI97" s="6"/>
      <c r="CDJ97" s="6"/>
      <c r="CDK97" s="6"/>
      <c r="CDL97" s="6"/>
      <c r="CDM97" s="6"/>
      <c r="CDN97" s="6"/>
      <c r="CDO97" s="6"/>
      <c r="CDP97" s="6"/>
      <c r="CDQ97" s="6"/>
      <c r="CDR97" s="6"/>
      <c r="CDS97" s="6"/>
      <c r="CDT97" s="6"/>
      <c r="CDU97" s="6"/>
      <c r="CDV97" s="6"/>
      <c r="CDW97" s="6"/>
      <c r="CDX97" s="6"/>
      <c r="CDY97" s="6"/>
      <c r="CDZ97" s="6"/>
      <c r="CEA97" s="6"/>
      <c r="CEB97" s="6"/>
      <c r="CEC97" s="6"/>
      <c r="CED97" s="6"/>
      <c r="CEE97" s="6"/>
      <c r="CEF97" s="6"/>
      <c r="CEG97" s="6"/>
      <c r="CEH97" s="6"/>
      <c r="CEI97" s="6"/>
      <c r="CEJ97" s="6"/>
      <c r="CEK97" s="6"/>
      <c r="CEL97" s="6"/>
      <c r="CEM97" s="6"/>
      <c r="CEN97" s="6"/>
      <c r="CEO97" s="6"/>
      <c r="CEP97" s="6"/>
      <c r="CEQ97" s="6"/>
      <c r="CER97" s="6"/>
      <c r="CES97" s="6"/>
      <c r="CET97" s="6"/>
      <c r="CEU97" s="6"/>
      <c r="CEV97" s="6"/>
      <c r="CEW97" s="6"/>
      <c r="CEX97" s="6"/>
      <c r="CEY97" s="6"/>
      <c r="CEZ97" s="6"/>
      <c r="CFA97" s="6"/>
      <c r="CFB97" s="6"/>
      <c r="CFC97" s="6"/>
      <c r="CFD97" s="6"/>
      <c r="CFE97" s="6"/>
      <c r="CFF97" s="6"/>
      <c r="CFG97" s="6"/>
      <c r="CFH97" s="6"/>
      <c r="CFI97" s="6"/>
      <c r="CFJ97" s="6"/>
      <c r="CFK97" s="6"/>
      <c r="CFL97" s="6"/>
      <c r="CFM97" s="6"/>
      <c r="CFN97" s="6"/>
      <c r="CFO97" s="6"/>
      <c r="CFP97" s="6"/>
      <c r="CFQ97" s="6"/>
      <c r="CFR97" s="6"/>
      <c r="CFS97" s="6"/>
      <c r="CFT97" s="6"/>
      <c r="CFU97" s="6"/>
      <c r="CFV97" s="6"/>
      <c r="CFW97" s="6"/>
      <c r="CFX97" s="6"/>
      <c r="CFY97" s="6"/>
      <c r="CFZ97" s="6"/>
      <c r="CGA97" s="6"/>
      <c r="CGB97" s="6"/>
      <c r="CGC97" s="6"/>
      <c r="CGD97" s="6"/>
      <c r="CGE97" s="6"/>
      <c r="CGF97" s="6"/>
      <c r="CGG97" s="6"/>
      <c r="CGH97" s="6"/>
      <c r="CGI97" s="6"/>
      <c r="CGJ97" s="6"/>
      <c r="CGK97" s="6"/>
      <c r="CGL97" s="6"/>
      <c r="CGM97" s="6"/>
      <c r="CGN97" s="6"/>
      <c r="CGO97" s="6"/>
      <c r="CGP97" s="6"/>
      <c r="CGQ97" s="6"/>
      <c r="CGR97" s="6"/>
      <c r="CGS97" s="6"/>
      <c r="CGT97" s="6"/>
      <c r="CGU97" s="6"/>
      <c r="CGV97" s="6"/>
      <c r="CGW97" s="6"/>
      <c r="CGX97" s="6"/>
      <c r="CGY97" s="6"/>
      <c r="CGZ97" s="6"/>
      <c r="CHA97" s="6"/>
      <c r="CHB97" s="6"/>
      <c r="CHC97" s="6"/>
      <c r="CHD97" s="6"/>
      <c r="CHE97" s="6"/>
      <c r="CHF97" s="6"/>
      <c r="CHG97" s="6"/>
      <c r="CHH97" s="6"/>
      <c r="CHI97" s="6"/>
      <c r="CHJ97" s="6"/>
      <c r="CHK97" s="6"/>
      <c r="CHL97" s="6"/>
      <c r="CHM97" s="6"/>
      <c r="CHN97" s="6"/>
      <c r="CHO97" s="6"/>
      <c r="CHP97" s="6"/>
      <c r="CHQ97" s="6"/>
      <c r="CHR97" s="6"/>
      <c r="CHS97" s="6"/>
      <c r="CHT97" s="6"/>
      <c r="CHU97" s="6"/>
      <c r="CHV97" s="6"/>
      <c r="CHW97" s="6"/>
      <c r="CHX97" s="6"/>
      <c r="CHY97" s="6"/>
      <c r="CHZ97" s="6"/>
      <c r="CIA97" s="6"/>
      <c r="CIB97" s="6"/>
      <c r="CIC97" s="6"/>
      <c r="CID97" s="6"/>
      <c r="CIE97" s="6"/>
      <c r="CIF97" s="6"/>
      <c r="CIG97" s="6"/>
      <c r="CIH97" s="6"/>
      <c r="CII97" s="6"/>
      <c r="CIJ97" s="6"/>
      <c r="CIK97" s="6"/>
      <c r="CIL97" s="6"/>
      <c r="CIM97" s="6"/>
      <c r="CIN97" s="6"/>
      <c r="CIO97" s="6"/>
      <c r="CIP97" s="6"/>
      <c r="CIQ97" s="6"/>
      <c r="CIR97" s="6"/>
      <c r="CIS97" s="6"/>
      <c r="CIT97" s="6"/>
      <c r="CIU97" s="6"/>
      <c r="CIV97" s="6"/>
      <c r="CIW97" s="6"/>
      <c r="CIX97" s="6"/>
      <c r="CIY97" s="6"/>
      <c r="CIZ97" s="6"/>
      <c r="CJA97" s="6"/>
      <c r="CJB97" s="6"/>
      <c r="CJC97" s="6"/>
      <c r="CJD97" s="6"/>
      <c r="CJE97" s="6"/>
      <c r="CJF97" s="6"/>
      <c r="CJG97" s="6"/>
      <c r="CJH97" s="6"/>
      <c r="CJI97" s="6"/>
      <c r="CJJ97" s="6"/>
      <c r="CJK97" s="6"/>
      <c r="CJL97" s="6"/>
      <c r="CJM97" s="6"/>
      <c r="CJN97" s="6"/>
      <c r="CJO97" s="6"/>
      <c r="CJP97" s="6"/>
      <c r="CJQ97" s="6"/>
      <c r="CJR97" s="6"/>
      <c r="CJS97" s="6"/>
      <c r="CJT97" s="6"/>
      <c r="CJU97" s="6"/>
      <c r="CJV97" s="6"/>
      <c r="CJW97" s="6"/>
      <c r="CJX97" s="6"/>
      <c r="CJY97" s="6"/>
      <c r="CJZ97" s="6"/>
      <c r="CKA97" s="6"/>
      <c r="CKB97" s="6"/>
      <c r="CKC97" s="6"/>
      <c r="CKD97" s="6"/>
      <c r="CKE97" s="6"/>
      <c r="CKF97" s="6"/>
      <c r="CKG97" s="6"/>
      <c r="CKH97" s="6"/>
      <c r="CKI97" s="6"/>
      <c r="CKJ97" s="6"/>
      <c r="CKK97" s="6"/>
      <c r="CKL97" s="6"/>
      <c r="CKM97" s="6"/>
      <c r="CKN97" s="6"/>
      <c r="CKO97" s="6"/>
      <c r="CKP97" s="6"/>
      <c r="CKQ97" s="6"/>
      <c r="CKR97" s="6"/>
      <c r="CKS97" s="6"/>
      <c r="CKT97" s="6"/>
      <c r="CKU97" s="6"/>
      <c r="CKV97" s="6"/>
      <c r="CKW97" s="6"/>
      <c r="CKX97" s="6"/>
      <c r="CKY97" s="6"/>
      <c r="CKZ97" s="6"/>
      <c r="CLA97" s="6"/>
      <c r="CLB97" s="6"/>
      <c r="CLC97" s="6"/>
      <c r="CLD97" s="6"/>
      <c r="CLE97" s="6"/>
      <c r="CLF97" s="6"/>
      <c r="CLG97" s="6"/>
      <c r="CLH97" s="6"/>
      <c r="CLI97" s="6"/>
      <c r="CLJ97" s="6"/>
      <c r="CLK97" s="6"/>
      <c r="CLL97" s="6"/>
      <c r="CLM97" s="6"/>
      <c r="CLN97" s="6"/>
      <c r="CLO97" s="6"/>
      <c r="CLP97" s="6"/>
      <c r="CLQ97" s="6"/>
      <c r="CLR97" s="6"/>
      <c r="CLS97" s="6"/>
      <c r="CLT97" s="6"/>
      <c r="CLU97" s="6"/>
      <c r="CLV97" s="6"/>
      <c r="CLW97" s="6"/>
      <c r="CLX97" s="6"/>
      <c r="CLY97" s="6"/>
      <c r="CLZ97" s="6"/>
      <c r="CMA97" s="6"/>
      <c r="CMB97" s="6"/>
      <c r="CMC97" s="6"/>
      <c r="CMD97" s="6"/>
      <c r="CME97" s="6"/>
      <c r="CMF97" s="6"/>
      <c r="CMG97" s="6"/>
      <c r="CMH97" s="6"/>
      <c r="CMI97" s="6"/>
      <c r="CMJ97" s="6"/>
      <c r="CMK97" s="6"/>
      <c r="CML97" s="6"/>
      <c r="CMM97" s="6"/>
      <c r="CMN97" s="6"/>
      <c r="CMO97" s="6"/>
      <c r="CMP97" s="6"/>
      <c r="CMQ97" s="6"/>
      <c r="CMR97" s="6"/>
      <c r="CMS97" s="6"/>
      <c r="CMT97" s="6"/>
      <c r="CMU97" s="6"/>
      <c r="CMV97" s="6"/>
      <c r="CMW97" s="6"/>
      <c r="CMX97" s="6"/>
      <c r="CMY97" s="6"/>
      <c r="CMZ97" s="6"/>
      <c r="CNA97" s="6"/>
      <c r="CNB97" s="6"/>
      <c r="CNC97" s="6"/>
      <c r="CND97" s="6"/>
      <c r="CNE97" s="6"/>
      <c r="CNF97" s="6"/>
      <c r="CNG97" s="6"/>
      <c r="CNH97" s="6"/>
      <c r="CNI97" s="6"/>
      <c r="CNJ97" s="6"/>
      <c r="CNK97" s="6"/>
      <c r="CNL97" s="6"/>
      <c r="CNM97" s="6"/>
      <c r="CNN97" s="6"/>
      <c r="CNO97" s="6"/>
      <c r="CNP97" s="6"/>
      <c r="CNQ97" s="6"/>
      <c r="CNR97" s="6"/>
      <c r="CNS97" s="6"/>
      <c r="CNT97" s="6"/>
      <c r="CNU97" s="6"/>
      <c r="CNV97" s="6"/>
      <c r="CNW97" s="6"/>
      <c r="CNX97" s="6"/>
      <c r="CNY97" s="6"/>
      <c r="CNZ97" s="6"/>
      <c r="COA97" s="6"/>
      <c r="COB97" s="6"/>
      <c r="COC97" s="6"/>
      <c r="COD97" s="6"/>
      <c r="COE97" s="6"/>
      <c r="COF97" s="6"/>
      <c r="COG97" s="6"/>
      <c r="COH97" s="6"/>
      <c r="COI97" s="6"/>
      <c r="COJ97" s="6"/>
      <c r="COK97" s="6"/>
      <c r="COL97" s="6"/>
      <c r="COM97" s="6"/>
      <c r="CON97" s="6"/>
      <c r="COO97" s="6"/>
      <c r="COP97" s="6"/>
      <c r="COQ97" s="6"/>
      <c r="COR97" s="6"/>
      <c r="COS97" s="6"/>
      <c r="COT97" s="6"/>
      <c r="COU97" s="6"/>
      <c r="COV97" s="6"/>
      <c r="COW97" s="6"/>
      <c r="COX97" s="6"/>
      <c r="COY97" s="6"/>
      <c r="COZ97" s="6"/>
      <c r="CPA97" s="6"/>
      <c r="CPB97" s="6"/>
      <c r="CPC97" s="6"/>
      <c r="CPD97" s="6"/>
      <c r="CPE97" s="6"/>
      <c r="CPF97" s="6"/>
      <c r="CPG97" s="6"/>
      <c r="CPH97" s="6"/>
      <c r="CPI97" s="6"/>
      <c r="CPJ97" s="6"/>
      <c r="CPK97" s="6"/>
      <c r="CPL97" s="6"/>
      <c r="CPM97" s="6"/>
      <c r="CPN97" s="6"/>
      <c r="CPO97" s="6"/>
      <c r="CPP97" s="6"/>
      <c r="CPQ97" s="6"/>
      <c r="CPR97" s="6"/>
      <c r="CPS97" s="6"/>
      <c r="CPT97" s="6"/>
      <c r="CPU97" s="6"/>
      <c r="CPV97" s="6"/>
      <c r="CPW97" s="6"/>
      <c r="CPX97" s="6"/>
      <c r="CPY97" s="6"/>
      <c r="CPZ97" s="6"/>
      <c r="CQA97" s="6"/>
      <c r="CQB97" s="6"/>
      <c r="CQC97" s="6"/>
      <c r="CQD97" s="6"/>
      <c r="CQE97" s="6"/>
      <c r="CQF97" s="6"/>
      <c r="CQG97" s="6"/>
      <c r="CQH97" s="6"/>
      <c r="CQI97" s="6"/>
      <c r="CQJ97" s="6"/>
      <c r="CQK97" s="6"/>
      <c r="CQL97" s="6"/>
      <c r="CQM97" s="6"/>
      <c r="CQN97" s="6"/>
      <c r="CQO97" s="6"/>
      <c r="CQP97" s="6"/>
      <c r="CQQ97" s="6"/>
      <c r="CQR97" s="6"/>
      <c r="CQS97" s="6"/>
      <c r="CQT97" s="6"/>
      <c r="CQU97" s="6"/>
      <c r="CQV97" s="6"/>
      <c r="CQW97" s="6"/>
      <c r="CQX97" s="6"/>
      <c r="CQY97" s="6"/>
      <c r="CQZ97" s="6"/>
      <c r="CRA97" s="6"/>
      <c r="CRB97" s="6"/>
      <c r="CRC97" s="6"/>
      <c r="CRD97" s="6"/>
      <c r="CRE97" s="6"/>
      <c r="CRF97" s="6"/>
      <c r="CRG97" s="6"/>
      <c r="CRH97" s="6"/>
      <c r="CRI97" s="6"/>
      <c r="CRJ97" s="6"/>
      <c r="CRK97" s="6"/>
      <c r="CRL97" s="6"/>
      <c r="CRM97" s="6"/>
      <c r="CRN97" s="6"/>
      <c r="CRO97" s="6"/>
      <c r="CRP97" s="6"/>
      <c r="CRQ97" s="6"/>
      <c r="CRR97" s="6"/>
      <c r="CRS97" s="6"/>
      <c r="CRT97" s="6"/>
      <c r="CRU97" s="6"/>
      <c r="CRV97" s="6"/>
      <c r="CRW97" s="6"/>
      <c r="CRX97" s="6"/>
      <c r="CRY97" s="6"/>
      <c r="CRZ97" s="6"/>
      <c r="CSA97" s="6"/>
      <c r="CSB97" s="6"/>
      <c r="CSC97" s="6"/>
      <c r="CSD97" s="6"/>
      <c r="CSE97" s="6"/>
      <c r="CSF97" s="6"/>
      <c r="CSG97" s="6"/>
      <c r="CSH97" s="6"/>
      <c r="CSI97" s="6"/>
      <c r="CSJ97" s="6"/>
      <c r="CSK97" s="6"/>
      <c r="CSL97" s="6"/>
      <c r="CSM97" s="6"/>
      <c r="CSN97" s="6"/>
      <c r="CSO97" s="6"/>
      <c r="CSP97" s="6"/>
      <c r="CSQ97" s="6"/>
      <c r="CSR97" s="6"/>
      <c r="CSS97" s="6"/>
      <c r="CST97" s="6"/>
      <c r="CSU97" s="6"/>
      <c r="CSV97" s="6"/>
      <c r="CSW97" s="6"/>
      <c r="CSX97" s="6"/>
      <c r="CSY97" s="6"/>
      <c r="CSZ97" s="6"/>
      <c r="CTA97" s="6"/>
      <c r="CTB97" s="6"/>
      <c r="CTC97" s="6"/>
      <c r="CTD97" s="6"/>
      <c r="CTE97" s="6"/>
      <c r="CTF97" s="6"/>
      <c r="CTG97" s="6"/>
      <c r="CTH97" s="6"/>
      <c r="CTI97" s="6"/>
      <c r="CTJ97" s="6"/>
      <c r="CTK97" s="6"/>
      <c r="CTL97" s="6"/>
      <c r="CTM97" s="6"/>
      <c r="CTN97" s="6"/>
      <c r="CTO97" s="6"/>
      <c r="CTP97" s="6"/>
      <c r="CTQ97" s="6"/>
      <c r="CTR97" s="6"/>
      <c r="CTS97" s="6"/>
      <c r="CTT97" s="6"/>
      <c r="CTU97" s="6"/>
      <c r="CTV97" s="6"/>
      <c r="CTW97" s="6"/>
      <c r="CTX97" s="6"/>
      <c r="CTY97" s="6"/>
      <c r="CTZ97" s="6"/>
      <c r="CUA97" s="6"/>
      <c r="CUB97" s="6"/>
      <c r="CUC97" s="6"/>
      <c r="CUD97" s="6"/>
      <c r="CUE97" s="6"/>
      <c r="CUF97" s="6"/>
      <c r="CUG97" s="6"/>
      <c r="CUH97" s="6"/>
      <c r="CUI97" s="6"/>
      <c r="CUJ97" s="6"/>
      <c r="CUK97" s="6"/>
      <c r="CUL97" s="6"/>
      <c r="CUM97" s="6"/>
      <c r="CUN97" s="6"/>
      <c r="CUO97" s="6"/>
      <c r="CUP97" s="6"/>
      <c r="CUQ97" s="6"/>
      <c r="CUR97" s="6"/>
      <c r="CUS97" s="6"/>
      <c r="CUT97" s="6"/>
      <c r="CUU97" s="6"/>
      <c r="CUV97" s="6"/>
      <c r="CUW97" s="6"/>
      <c r="CUX97" s="6"/>
      <c r="CUY97" s="6"/>
      <c r="CUZ97" s="6"/>
      <c r="CVA97" s="6"/>
      <c r="CVB97" s="6"/>
      <c r="CVC97" s="6"/>
      <c r="CVD97" s="6"/>
      <c r="CVE97" s="6"/>
      <c r="CVF97" s="6"/>
      <c r="CVG97" s="6"/>
      <c r="CVH97" s="6"/>
      <c r="CVI97" s="6"/>
      <c r="CVJ97" s="6"/>
      <c r="CVK97" s="6"/>
      <c r="CVL97" s="6"/>
      <c r="CVM97" s="6"/>
      <c r="CVN97" s="6"/>
      <c r="CVO97" s="6"/>
      <c r="CVP97" s="6"/>
      <c r="CVQ97" s="6"/>
      <c r="CVR97" s="6"/>
      <c r="CVS97" s="6"/>
      <c r="CVT97" s="6"/>
      <c r="CVU97" s="6"/>
      <c r="CVV97" s="6"/>
      <c r="CVW97" s="6"/>
      <c r="CVX97" s="6"/>
      <c r="CVY97" s="6"/>
      <c r="CVZ97" s="6"/>
      <c r="CWA97" s="6"/>
      <c r="CWB97" s="6"/>
      <c r="CWC97" s="6"/>
      <c r="CWD97" s="6"/>
      <c r="CWE97" s="6"/>
      <c r="CWF97" s="6"/>
      <c r="CWG97" s="6"/>
      <c r="CWH97" s="6"/>
      <c r="CWI97" s="6"/>
      <c r="CWJ97" s="6"/>
      <c r="CWK97" s="6"/>
      <c r="CWL97" s="6"/>
      <c r="CWM97" s="6"/>
      <c r="CWN97" s="6"/>
      <c r="CWO97" s="6"/>
      <c r="CWP97" s="6"/>
      <c r="CWQ97" s="6"/>
      <c r="CWR97" s="6"/>
      <c r="CWS97" s="6"/>
      <c r="CWT97" s="6"/>
      <c r="CWU97" s="6"/>
      <c r="CWV97" s="6"/>
      <c r="CWW97" s="6"/>
      <c r="CWX97" s="6"/>
      <c r="CWY97" s="6"/>
      <c r="CWZ97" s="6"/>
      <c r="CXA97" s="6"/>
      <c r="CXB97" s="6"/>
      <c r="CXC97" s="6"/>
      <c r="CXD97" s="6"/>
      <c r="CXE97" s="6"/>
      <c r="CXF97" s="6"/>
      <c r="CXG97" s="6"/>
      <c r="CXH97" s="6"/>
      <c r="CXI97" s="6"/>
      <c r="CXJ97" s="6"/>
      <c r="CXK97" s="6"/>
      <c r="CXL97" s="6"/>
      <c r="CXM97" s="6"/>
      <c r="CXN97" s="6"/>
      <c r="CXO97" s="6"/>
      <c r="CXP97" s="6"/>
      <c r="CXQ97" s="6"/>
      <c r="CXR97" s="6"/>
      <c r="CXS97" s="6"/>
      <c r="CXT97" s="6"/>
      <c r="CXU97" s="6"/>
      <c r="CXV97" s="6"/>
      <c r="CXW97" s="6"/>
      <c r="CXX97" s="6"/>
      <c r="CXY97" s="6"/>
      <c r="CXZ97" s="6"/>
      <c r="CYA97" s="6"/>
      <c r="CYB97" s="6"/>
      <c r="CYC97" s="6"/>
      <c r="CYD97" s="6"/>
      <c r="CYE97" s="6"/>
      <c r="CYF97" s="6"/>
      <c r="CYG97" s="6"/>
      <c r="CYH97" s="6"/>
      <c r="CYI97" s="6"/>
      <c r="CYJ97" s="6"/>
      <c r="CYK97" s="6"/>
      <c r="CYL97" s="6"/>
      <c r="CYM97" s="6"/>
      <c r="CYN97" s="6"/>
      <c r="CYO97" s="6"/>
      <c r="CYP97" s="6"/>
      <c r="CYQ97" s="6"/>
      <c r="CYR97" s="6"/>
      <c r="CYS97" s="6"/>
      <c r="CYT97" s="6"/>
      <c r="CYU97" s="6"/>
      <c r="CYV97" s="6"/>
      <c r="CYW97" s="6"/>
      <c r="CYX97" s="6"/>
      <c r="CYY97" s="6"/>
      <c r="CYZ97" s="6"/>
      <c r="CZA97" s="6"/>
      <c r="CZB97" s="6"/>
      <c r="CZC97" s="6"/>
      <c r="CZD97" s="6"/>
      <c r="CZE97" s="6"/>
      <c r="CZF97" s="6"/>
      <c r="CZG97" s="6"/>
      <c r="CZH97" s="6"/>
      <c r="CZI97" s="6"/>
      <c r="CZJ97" s="6"/>
      <c r="CZK97" s="6"/>
      <c r="CZL97" s="6"/>
      <c r="CZM97" s="6"/>
      <c r="CZN97" s="6"/>
      <c r="CZO97" s="6"/>
      <c r="CZP97" s="6"/>
      <c r="CZQ97" s="6"/>
      <c r="CZR97" s="6"/>
      <c r="CZS97" s="6"/>
      <c r="CZT97" s="6"/>
      <c r="CZU97" s="6"/>
      <c r="CZV97" s="6"/>
      <c r="CZW97" s="6"/>
      <c r="CZX97" s="6"/>
      <c r="CZY97" s="6"/>
      <c r="CZZ97" s="6"/>
      <c r="DAA97" s="6"/>
      <c r="DAB97" s="6"/>
      <c r="DAC97" s="6"/>
      <c r="DAD97" s="6"/>
      <c r="DAE97" s="6"/>
      <c r="DAF97" s="6"/>
      <c r="DAG97" s="6"/>
      <c r="DAH97" s="6"/>
      <c r="DAI97" s="6"/>
      <c r="DAJ97" s="6"/>
      <c r="DAK97" s="6"/>
      <c r="DAL97" s="6"/>
      <c r="DAM97" s="6"/>
      <c r="DAN97" s="6"/>
      <c r="DAO97" s="6"/>
      <c r="DAP97" s="6"/>
      <c r="DAQ97" s="6"/>
      <c r="DAR97" s="6"/>
      <c r="DAS97" s="6"/>
      <c r="DAT97" s="6"/>
      <c r="DAU97" s="6"/>
      <c r="DAV97" s="6"/>
      <c r="DAW97" s="6"/>
      <c r="DAX97" s="6"/>
      <c r="DAY97" s="6"/>
      <c r="DAZ97" s="6"/>
      <c r="DBA97" s="6"/>
      <c r="DBB97" s="6"/>
      <c r="DBC97" s="6"/>
      <c r="DBD97" s="6"/>
      <c r="DBE97" s="6"/>
      <c r="DBF97" s="6"/>
      <c r="DBG97" s="6"/>
      <c r="DBH97" s="6"/>
      <c r="DBI97" s="6"/>
      <c r="DBJ97" s="6"/>
      <c r="DBK97" s="6"/>
      <c r="DBL97" s="6"/>
      <c r="DBM97" s="6"/>
      <c r="DBN97" s="6"/>
      <c r="DBO97" s="6"/>
      <c r="DBP97" s="6"/>
      <c r="DBQ97" s="6"/>
      <c r="DBR97" s="6"/>
      <c r="DBS97" s="6"/>
      <c r="DBT97" s="6"/>
      <c r="DBU97" s="6"/>
      <c r="DBV97" s="6"/>
      <c r="DBW97" s="6"/>
      <c r="DBX97" s="6"/>
      <c r="DBY97" s="6"/>
      <c r="DBZ97" s="6"/>
      <c r="DCA97" s="6"/>
      <c r="DCB97" s="6"/>
      <c r="DCC97" s="6"/>
      <c r="DCD97" s="6"/>
      <c r="DCE97" s="6"/>
      <c r="DCF97" s="6"/>
      <c r="DCG97" s="6"/>
      <c r="DCH97" s="6"/>
      <c r="DCI97" s="6"/>
      <c r="DCJ97" s="6"/>
      <c r="DCK97" s="6"/>
      <c r="DCL97" s="6"/>
      <c r="DCM97" s="6"/>
      <c r="DCN97" s="6"/>
      <c r="DCO97" s="6"/>
      <c r="DCP97" s="6"/>
      <c r="DCQ97" s="6"/>
      <c r="DCR97" s="6"/>
      <c r="DCS97" s="6"/>
      <c r="DCT97" s="6"/>
      <c r="DCU97" s="6"/>
      <c r="DCV97" s="6"/>
      <c r="DCW97" s="6"/>
      <c r="DCX97" s="6"/>
      <c r="DCY97" s="6"/>
      <c r="DCZ97" s="6"/>
      <c r="DDA97" s="6"/>
      <c r="DDB97" s="6"/>
      <c r="DDC97" s="6"/>
      <c r="DDD97" s="6"/>
      <c r="DDE97" s="6"/>
      <c r="DDF97" s="6"/>
      <c r="DDG97" s="6"/>
      <c r="DDH97" s="6"/>
      <c r="DDI97" s="6"/>
      <c r="DDJ97" s="6"/>
      <c r="DDK97" s="6"/>
      <c r="DDL97" s="6"/>
      <c r="DDM97" s="6"/>
      <c r="DDN97" s="6"/>
      <c r="DDO97" s="6"/>
      <c r="DDP97" s="6"/>
      <c r="DDQ97" s="6"/>
      <c r="DDR97" s="6"/>
      <c r="DDS97" s="6"/>
      <c r="DDT97" s="6"/>
      <c r="DDU97" s="6"/>
      <c r="DDV97" s="6"/>
      <c r="DDW97" s="6"/>
      <c r="DDX97" s="6"/>
      <c r="DDY97" s="6"/>
      <c r="DDZ97" s="6"/>
      <c r="DEA97" s="6"/>
      <c r="DEB97" s="6"/>
      <c r="DEC97" s="6"/>
      <c r="DED97" s="6"/>
      <c r="DEE97" s="6"/>
      <c r="DEF97" s="6"/>
      <c r="DEG97" s="6"/>
      <c r="DEH97" s="6"/>
      <c r="DEI97" s="6"/>
      <c r="DEJ97" s="6"/>
      <c r="DEK97" s="6"/>
      <c r="DEL97" s="6"/>
      <c r="DEM97" s="6"/>
      <c r="DEN97" s="6"/>
      <c r="DEO97" s="6"/>
      <c r="DEP97" s="6"/>
      <c r="DEQ97" s="6"/>
      <c r="DER97" s="6"/>
      <c r="DES97" s="6"/>
      <c r="DET97" s="6"/>
      <c r="DEU97" s="6"/>
      <c r="DEV97" s="6"/>
      <c r="DEW97" s="6"/>
      <c r="DEX97" s="6"/>
      <c r="DEY97" s="6"/>
      <c r="DEZ97" s="6"/>
      <c r="DFA97" s="6"/>
      <c r="DFB97" s="6"/>
      <c r="DFC97" s="6"/>
      <c r="DFD97" s="6"/>
      <c r="DFE97" s="6"/>
      <c r="DFF97" s="6"/>
      <c r="DFG97" s="6"/>
      <c r="DFH97" s="6"/>
      <c r="DFI97" s="6"/>
      <c r="DFJ97" s="6"/>
      <c r="DFK97" s="6"/>
      <c r="DFL97" s="6"/>
      <c r="DFM97" s="6"/>
      <c r="DFN97" s="6"/>
      <c r="DFO97" s="6"/>
      <c r="DFP97" s="6"/>
      <c r="DFQ97" s="6"/>
      <c r="DFR97" s="6"/>
      <c r="DFS97" s="6"/>
      <c r="DFT97" s="6"/>
      <c r="DFU97" s="6"/>
      <c r="DFV97" s="6"/>
      <c r="DFW97" s="6"/>
      <c r="DFX97" s="6"/>
      <c r="DFY97" s="6"/>
      <c r="DFZ97" s="6"/>
      <c r="DGA97" s="6"/>
      <c r="DGB97" s="6"/>
      <c r="DGC97" s="6"/>
      <c r="DGD97" s="6"/>
      <c r="DGE97" s="6"/>
      <c r="DGF97" s="6"/>
      <c r="DGG97" s="6"/>
      <c r="DGH97" s="6"/>
      <c r="DGI97" s="6"/>
      <c r="DGJ97" s="6"/>
      <c r="DGK97" s="6"/>
      <c r="DGL97" s="6"/>
      <c r="DGM97" s="6"/>
      <c r="DGN97" s="6"/>
      <c r="DGO97" s="6"/>
      <c r="DGP97" s="6"/>
      <c r="DGQ97" s="6"/>
      <c r="DGR97" s="6"/>
      <c r="DGS97" s="6"/>
      <c r="DGT97" s="6"/>
      <c r="DGU97" s="6"/>
      <c r="DGV97" s="6"/>
      <c r="DGW97" s="6"/>
      <c r="DGX97" s="6"/>
      <c r="DGY97" s="6"/>
      <c r="DGZ97" s="6"/>
      <c r="DHA97" s="6"/>
      <c r="DHB97" s="6"/>
      <c r="DHC97" s="6"/>
      <c r="DHD97" s="6"/>
      <c r="DHE97" s="6"/>
      <c r="DHF97" s="6"/>
      <c r="DHG97" s="6"/>
      <c r="DHH97" s="6"/>
      <c r="DHI97" s="6"/>
      <c r="DHJ97" s="6"/>
      <c r="DHK97" s="6"/>
      <c r="DHL97" s="6"/>
      <c r="DHM97" s="6"/>
      <c r="DHN97" s="6"/>
      <c r="DHO97" s="6"/>
      <c r="DHP97" s="6"/>
      <c r="DHQ97" s="6"/>
      <c r="DHR97" s="6"/>
      <c r="DHS97" s="6"/>
      <c r="DHT97" s="6"/>
      <c r="DHU97" s="6"/>
      <c r="DHV97" s="6"/>
      <c r="DHW97" s="6"/>
      <c r="DHX97" s="6"/>
      <c r="DHY97" s="6"/>
      <c r="DHZ97" s="6"/>
      <c r="DIA97" s="6"/>
      <c r="DIB97" s="6"/>
      <c r="DIC97" s="6"/>
      <c r="DID97" s="6"/>
      <c r="DIE97" s="6"/>
      <c r="DIF97" s="6"/>
      <c r="DIG97" s="6"/>
      <c r="DIH97" s="6"/>
      <c r="DII97" s="6"/>
      <c r="DIJ97" s="6"/>
      <c r="DIK97" s="6"/>
      <c r="DIL97" s="6"/>
      <c r="DIM97" s="6"/>
      <c r="DIN97" s="6"/>
      <c r="DIO97" s="6"/>
      <c r="DIP97" s="6"/>
      <c r="DIQ97" s="6"/>
      <c r="DIR97" s="6"/>
      <c r="DIS97" s="6"/>
      <c r="DIT97" s="6"/>
      <c r="DIU97" s="6"/>
      <c r="DIV97" s="6"/>
      <c r="DIW97" s="6"/>
      <c r="DIX97" s="6"/>
      <c r="DIY97" s="6"/>
      <c r="DIZ97" s="6"/>
      <c r="DJA97" s="6"/>
      <c r="DJB97" s="6"/>
      <c r="DJC97" s="6"/>
      <c r="DJD97" s="6"/>
      <c r="DJE97" s="6"/>
      <c r="DJF97" s="6"/>
      <c r="DJG97" s="6"/>
      <c r="DJH97" s="6"/>
      <c r="DJI97" s="6"/>
      <c r="DJJ97" s="6"/>
      <c r="DJK97" s="6"/>
      <c r="DJL97" s="6"/>
      <c r="DJM97" s="6"/>
      <c r="DJN97" s="6"/>
      <c r="DJO97" s="6"/>
      <c r="DJP97" s="6"/>
      <c r="DJQ97" s="6"/>
      <c r="DJR97" s="6"/>
      <c r="DJS97" s="6"/>
      <c r="DJT97" s="6"/>
      <c r="DJU97" s="6"/>
      <c r="DJV97" s="6"/>
      <c r="DJW97" s="6"/>
      <c r="DJX97" s="6"/>
      <c r="DJY97" s="6"/>
      <c r="DJZ97" s="6"/>
      <c r="DKA97" s="6"/>
      <c r="DKB97" s="6"/>
      <c r="DKC97" s="6"/>
      <c r="DKD97" s="6"/>
      <c r="DKE97" s="6"/>
      <c r="DKF97" s="6"/>
      <c r="DKG97" s="6"/>
      <c r="DKH97" s="6"/>
      <c r="DKI97" s="6"/>
      <c r="DKJ97" s="6"/>
      <c r="DKK97" s="6"/>
      <c r="DKL97" s="6"/>
      <c r="DKM97" s="6"/>
      <c r="DKN97" s="6"/>
      <c r="DKO97" s="6"/>
      <c r="DKP97" s="6"/>
      <c r="DKQ97" s="6"/>
      <c r="DKR97" s="6"/>
      <c r="DKS97" s="6"/>
      <c r="DKT97" s="6"/>
      <c r="DKU97" s="6"/>
      <c r="DKV97" s="6"/>
      <c r="DKW97" s="6"/>
      <c r="DKX97" s="6"/>
      <c r="DKY97" s="6"/>
      <c r="DKZ97" s="6"/>
      <c r="DLA97" s="6"/>
      <c r="DLB97" s="6"/>
      <c r="DLC97" s="6"/>
      <c r="DLD97" s="6"/>
      <c r="DLE97" s="6"/>
      <c r="DLF97" s="6"/>
      <c r="DLG97" s="6"/>
      <c r="DLH97" s="6"/>
      <c r="DLI97" s="6"/>
      <c r="DLJ97" s="6"/>
      <c r="DLK97" s="6"/>
      <c r="DLL97" s="6"/>
      <c r="DLM97" s="6"/>
      <c r="DLN97" s="6"/>
      <c r="DLO97" s="6"/>
      <c r="DLP97" s="6"/>
      <c r="DLQ97" s="6"/>
      <c r="DLR97" s="6"/>
      <c r="DLS97" s="6"/>
      <c r="DLT97" s="6"/>
      <c r="DLU97" s="6"/>
      <c r="DLV97" s="6"/>
      <c r="DLW97" s="6"/>
      <c r="DLX97" s="6"/>
      <c r="DLY97" s="6"/>
      <c r="DLZ97" s="6"/>
      <c r="DMA97" s="6"/>
      <c r="DMB97" s="6"/>
      <c r="DMC97" s="6"/>
      <c r="DMD97" s="6"/>
      <c r="DME97" s="6"/>
      <c r="DMF97" s="6"/>
      <c r="DMG97" s="6"/>
      <c r="DMH97" s="6"/>
      <c r="DMI97" s="6"/>
      <c r="DMJ97" s="6"/>
      <c r="DMK97" s="6"/>
      <c r="DML97" s="6"/>
      <c r="DMM97" s="6"/>
      <c r="DMN97" s="6"/>
      <c r="DMO97" s="6"/>
      <c r="DMP97" s="6"/>
      <c r="DMQ97" s="6"/>
      <c r="DMR97" s="6"/>
      <c r="DMS97" s="6"/>
      <c r="DMT97" s="6"/>
      <c r="DMU97" s="6"/>
      <c r="DMV97" s="6"/>
      <c r="DMW97" s="6"/>
      <c r="DMX97" s="6"/>
      <c r="DMY97" s="6"/>
      <c r="DMZ97" s="6"/>
      <c r="DNA97" s="6"/>
      <c r="DNB97" s="6"/>
      <c r="DNC97" s="6"/>
      <c r="DND97" s="6"/>
      <c r="DNE97" s="6"/>
      <c r="DNF97" s="6"/>
      <c r="DNG97" s="6"/>
      <c r="DNH97" s="6"/>
      <c r="DNI97" s="6"/>
      <c r="DNJ97" s="6"/>
      <c r="DNK97" s="6"/>
      <c r="DNL97" s="6"/>
      <c r="DNM97" s="6"/>
      <c r="DNN97" s="6"/>
      <c r="DNO97" s="6"/>
      <c r="DNP97" s="6"/>
      <c r="DNQ97" s="6"/>
      <c r="DNR97" s="6"/>
      <c r="DNS97" s="6"/>
      <c r="DNT97" s="6"/>
      <c r="DNU97" s="6"/>
      <c r="DNV97" s="6"/>
      <c r="DNW97" s="6"/>
      <c r="DNX97" s="6"/>
      <c r="DNY97" s="6"/>
      <c r="DNZ97" s="6"/>
      <c r="DOA97" s="6"/>
      <c r="DOB97" s="6"/>
      <c r="DOC97" s="6"/>
      <c r="DOD97" s="6"/>
      <c r="DOE97" s="6"/>
      <c r="DOF97" s="6"/>
      <c r="DOG97" s="6"/>
      <c r="DOH97" s="6"/>
      <c r="DOI97" s="6"/>
      <c r="DOJ97" s="6"/>
      <c r="DOK97" s="6"/>
      <c r="DOL97" s="6"/>
      <c r="DOM97" s="6"/>
      <c r="DON97" s="6"/>
      <c r="DOO97" s="6"/>
      <c r="DOP97" s="6"/>
      <c r="DOQ97" s="6"/>
      <c r="DOR97" s="6"/>
      <c r="DOS97" s="6"/>
      <c r="DOT97" s="6"/>
      <c r="DOU97" s="6"/>
      <c r="DOV97" s="6"/>
      <c r="DOW97" s="6"/>
      <c r="DOX97" s="6"/>
      <c r="DOY97" s="6"/>
      <c r="DOZ97" s="6"/>
      <c r="DPA97" s="6"/>
      <c r="DPB97" s="6"/>
      <c r="DPC97" s="6"/>
      <c r="DPD97" s="6"/>
      <c r="DPE97" s="6"/>
      <c r="DPF97" s="6"/>
      <c r="DPG97" s="6"/>
      <c r="DPH97" s="6"/>
      <c r="DPI97" s="6"/>
      <c r="DPJ97" s="6"/>
      <c r="DPK97" s="6"/>
      <c r="DPL97" s="6"/>
      <c r="DPM97" s="6"/>
      <c r="DPN97" s="6"/>
      <c r="DPO97" s="6"/>
      <c r="DPP97" s="6"/>
      <c r="DPQ97" s="6"/>
      <c r="DPR97" s="6"/>
      <c r="DPS97" s="6"/>
      <c r="DPT97" s="6"/>
      <c r="DPU97" s="6"/>
      <c r="DPV97" s="6"/>
      <c r="DPW97" s="6"/>
      <c r="DPX97" s="6"/>
      <c r="DPY97" s="6"/>
      <c r="DPZ97" s="6"/>
      <c r="DQA97" s="6"/>
      <c r="DQB97" s="6"/>
      <c r="DQC97" s="6"/>
      <c r="DQD97" s="6"/>
      <c r="DQE97" s="6"/>
      <c r="DQF97" s="6"/>
      <c r="DQG97" s="6"/>
      <c r="DQH97" s="6"/>
      <c r="DQI97" s="6"/>
      <c r="DQJ97" s="6"/>
      <c r="DQK97" s="6"/>
      <c r="DQL97" s="6"/>
      <c r="DQM97" s="6"/>
      <c r="DQN97" s="6"/>
      <c r="DQO97" s="6"/>
      <c r="DQP97" s="6"/>
      <c r="DQQ97" s="6"/>
      <c r="DQR97" s="6"/>
      <c r="DQS97" s="6"/>
      <c r="DQT97" s="6"/>
      <c r="DQU97" s="6"/>
      <c r="DQV97" s="6"/>
      <c r="DQW97" s="6"/>
      <c r="DQX97" s="6"/>
      <c r="DQY97" s="6"/>
      <c r="DQZ97" s="6"/>
      <c r="DRA97" s="6"/>
      <c r="DRB97" s="6"/>
      <c r="DRC97" s="6"/>
      <c r="DRD97" s="6"/>
      <c r="DRE97" s="6"/>
      <c r="DRF97" s="6"/>
      <c r="DRG97" s="6"/>
      <c r="DRH97" s="6"/>
      <c r="DRI97" s="6"/>
      <c r="DRJ97" s="6"/>
      <c r="DRK97" s="6"/>
      <c r="DRL97" s="6"/>
      <c r="DRM97" s="6"/>
      <c r="DRN97" s="6"/>
      <c r="DRO97" s="6"/>
      <c r="DRP97" s="6"/>
      <c r="DRQ97" s="6"/>
      <c r="DRR97" s="6"/>
      <c r="DRS97" s="6"/>
      <c r="DRT97" s="6"/>
      <c r="DRU97" s="6"/>
      <c r="DRV97" s="6"/>
      <c r="DRW97" s="6"/>
      <c r="DRX97" s="6"/>
      <c r="DRY97" s="6"/>
      <c r="DRZ97" s="6"/>
      <c r="DSA97" s="6"/>
      <c r="DSB97" s="6"/>
      <c r="DSC97" s="6"/>
      <c r="DSD97" s="6"/>
      <c r="DSE97" s="6"/>
      <c r="DSF97" s="6"/>
      <c r="DSG97" s="6"/>
      <c r="DSH97" s="6"/>
      <c r="DSI97" s="6"/>
      <c r="DSJ97" s="6"/>
      <c r="DSK97" s="6"/>
      <c r="DSL97" s="6"/>
      <c r="DSM97" s="6"/>
      <c r="DSN97" s="6"/>
      <c r="DSO97" s="6"/>
      <c r="DSP97" s="6"/>
      <c r="DSQ97" s="6"/>
      <c r="DSR97" s="6"/>
      <c r="DSS97" s="6"/>
      <c r="DST97" s="6"/>
      <c r="DSU97" s="6"/>
      <c r="DSV97" s="6"/>
      <c r="DSW97" s="6"/>
      <c r="DSX97" s="6"/>
      <c r="DSY97" s="6"/>
      <c r="DSZ97" s="6"/>
      <c r="DTA97" s="6"/>
      <c r="DTB97" s="6"/>
      <c r="DTC97" s="6"/>
      <c r="DTD97" s="6"/>
      <c r="DTE97" s="6"/>
      <c r="DTF97" s="6"/>
      <c r="DTG97" s="6"/>
      <c r="DTH97" s="6"/>
      <c r="DTI97" s="6"/>
      <c r="DTJ97" s="6"/>
      <c r="DTK97" s="6"/>
      <c r="DTL97" s="6"/>
      <c r="DTM97" s="6"/>
      <c r="DTN97" s="6"/>
      <c r="DTO97" s="6"/>
      <c r="DTP97" s="6"/>
      <c r="DTQ97" s="6"/>
      <c r="DTR97" s="6"/>
      <c r="DTS97" s="6"/>
      <c r="DTT97" s="6"/>
      <c r="DTU97" s="6"/>
      <c r="DTV97" s="6"/>
      <c r="DTW97" s="6"/>
      <c r="DTX97" s="6"/>
      <c r="DTY97" s="6"/>
      <c r="DTZ97" s="6"/>
      <c r="DUA97" s="6"/>
      <c r="DUB97" s="6"/>
      <c r="DUC97" s="6"/>
      <c r="DUD97" s="6"/>
      <c r="DUE97" s="6"/>
      <c r="DUF97" s="6"/>
      <c r="DUG97" s="6"/>
      <c r="DUH97" s="6"/>
      <c r="DUI97" s="6"/>
      <c r="DUJ97" s="6"/>
      <c r="DUK97" s="6"/>
      <c r="DUL97" s="6"/>
      <c r="DUM97" s="6"/>
      <c r="DUN97" s="6"/>
      <c r="DUO97" s="6"/>
      <c r="DUP97" s="6"/>
      <c r="DUQ97" s="6"/>
      <c r="DUR97" s="6"/>
      <c r="DUS97" s="6"/>
      <c r="DUT97" s="6"/>
      <c r="DUU97" s="6"/>
      <c r="DUV97" s="6"/>
      <c r="DUW97" s="6"/>
      <c r="DUX97" s="6"/>
      <c r="DUY97" s="6"/>
      <c r="DUZ97" s="6"/>
      <c r="DVA97" s="6"/>
      <c r="DVB97" s="6"/>
      <c r="DVC97" s="6"/>
      <c r="DVD97" s="6"/>
      <c r="DVE97" s="6"/>
      <c r="DVF97" s="6"/>
      <c r="DVG97" s="6"/>
      <c r="DVH97" s="6"/>
      <c r="DVI97" s="6"/>
      <c r="DVJ97" s="6"/>
      <c r="DVK97" s="6"/>
      <c r="DVL97" s="6"/>
      <c r="DVM97" s="6"/>
      <c r="DVN97" s="6"/>
      <c r="DVO97" s="6"/>
      <c r="DVP97" s="6"/>
      <c r="DVQ97" s="6"/>
      <c r="DVR97" s="6"/>
      <c r="DVS97" s="6"/>
      <c r="DVT97" s="6"/>
      <c r="DVU97" s="6"/>
      <c r="DVV97" s="6"/>
      <c r="DVW97" s="6"/>
      <c r="DVX97" s="6"/>
      <c r="DVY97" s="6"/>
      <c r="DVZ97" s="6"/>
      <c r="DWA97" s="6"/>
      <c r="DWB97" s="6"/>
      <c r="DWC97" s="6"/>
      <c r="DWD97" s="6"/>
      <c r="DWE97" s="6"/>
      <c r="DWF97" s="6"/>
      <c r="DWG97" s="6"/>
      <c r="DWH97" s="6"/>
      <c r="DWI97" s="6"/>
      <c r="DWJ97" s="6"/>
      <c r="DWK97" s="6"/>
      <c r="DWL97" s="6"/>
      <c r="DWM97" s="6"/>
      <c r="DWN97" s="6"/>
      <c r="DWO97" s="6"/>
      <c r="DWP97" s="6"/>
      <c r="DWQ97" s="6"/>
      <c r="DWR97" s="6"/>
      <c r="DWS97" s="6"/>
      <c r="DWT97" s="6"/>
      <c r="DWU97" s="6"/>
      <c r="DWV97" s="6"/>
      <c r="DWW97" s="6"/>
      <c r="DWX97" s="6"/>
      <c r="DWY97" s="6"/>
      <c r="DWZ97" s="6"/>
      <c r="DXA97" s="6"/>
      <c r="DXB97" s="6"/>
      <c r="DXC97" s="6"/>
      <c r="DXD97" s="6"/>
      <c r="DXE97" s="6"/>
      <c r="DXF97" s="6"/>
      <c r="DXG97" s="6"/>
      <c r="DXH97" s="6"/>
      <c r="DXI97" s="6"/>
      <c r="DXJ97" s="6"/>
      <c r="DXK97" s="6"/>
      <c r="DXL97" s="6"/>
      <c r="DXM97" s="6"/>
      <c r="DXN97" s="6"/>
      <c r="DXO97" s="6"/>
      <c r="DXP97" s="6"/>
      <c r="DXQ97" s="6"/>
      <c r="DXR97" s="6"/>
      <c r="DXS97" s="6"/>
      <c r="DXT97" s="6"/>
      <c r="DXU97" s="6"/>
      <c r="DXV97" s="6"/>
      <c r="DXW97" s="6"/>
      <c r="DXX97" s="6"/>
      <c r="DXY97" s="6"/>
      <c r="DXZ97" s="6"/>
      <c r="DYA97" s="6"/>
      <c r="DYB97" s="6"/>
      <c r="DYC97" s="6"/>
      <c r="DYD97" s="6"/>
      <c r="DYE97" s="6"/>
      <c r="DYF97" s="6"/>
      <c r="DYG97" s="6"/>
      <c r="DYH97" s="6"/>
      <c r="DYI97" s="6"/>
      <c r="DYJ97" s="6"/>
      <c r="DYK97" s="6"/>
      <c r="DYL97" s="6"/>
      <c r="DYM97" s="6"/>
      <c r="DYN97" s="6"/>
      <c r="DYO97" s="6"/>
      <c r="DYP97" s="6"/>
      <c r="DYQ97" s="6"/>
      <c r="DYR97" s="6"/>
      <c r="DYS97" s="6"/>
      <c r="DYT97" s="6"/>
      <c r="DYU97" s="6"/>
      <c r="DYV97" s="6"/>
      <c r="DYW97" s="6"/>
      <c r="DYX97" s="6"/>
      <c r="DYY97" s="6"/>
      <c r="DYZ97" s="6"/>
      <c r="DZA97" s="6"/>
      <c r="DZB97" s="6"/>
      <c r="DZC97" s="6"/>
      <c r="DZD97" s="6"/>
      <c r="DZE97" s="6"/>
      <c r="DZF97" s="6"/>
      <c r="DZG97" s="6"/>
      <c r="DZH97" s="6"/>
      <c r="DZI97" s="6"/>
      <c r="DZJ97" s="6"/>
      <c r="DZK97" s="6"/>
      <c r="DZL97" s="6"/>
      <c r="DZM97" s="6"/>
      <c r="DZN97" s="6"/>
      <c r="DZO97" s="6"/>
      <c r="DZP97" s="6"/>
      <c r="DZQ97" s="6"/>
      <c r="DZR97" s="6"/>
      <c r="DZS97" s="6"/>
      <c r="DZT97" s="6"/>
      <c r="DZU97" s="6"/>
      <c r="DZV97" s="6"/>
      <c r="DZW97" s="6"/>
      <c r="DZX97" s="6"/>
      <c r="DZY97" s="6"/>
      <c r="DZZ97" s="6"/>
      <c r="EAA97" s="6"/>
      <c r="EAB97" s="6"/>
      <c r="EAC97" s="6"/>
      <c r="EAD97" s="6"/>
      <c r="EAE97" s="6"/>
      <c r="EAF97" s="6"/>
      <c r="EAG97" s="6"/>
      <c r="EAH97" s="6"/>
      <c r="EAI97" s="6"/>
      <c r="EAJ97" s="6"/>
      <c r="EAK97" s="6"/>
      <c r="EAL97" s="6"/>
      <c r="EAM97" s="6"/>
      <c r="EAN97" s="6"/>
      <c r="EAO97" s="6"/>
      <c r="EAP97" s="6"/>
      <c r="EAQ97" s="6"/>
      <c r="EAR97" s="6"/>
      <c r="EAS97" s="6"/>
      <c r="EAT97" s="6"/>
      <c r="EAU97" s="6"/>
      <c r="EAV97" s="6"/>
      <c r="EAW97" s="6"/>
      <c r="EAX97" s="6"/>
      <c r="EAY97" s="6"/>
      <c r="EAZ97" s="6"/>
      <c r="EBA97" s="6"/>
      <c r="EBB97" s="6"/>
      <c r="EBC97" s="6"/>
      <c r="EBD97" s="6"/>
      <c r="EBE97" s="6"/>
      <c r="EBF97" s="6"/>
      <c r="EBG97" s="6"/>
      <c r="EBH97" s="6"/>
      <c r="EBI97" s="6"/>
      <c r="EBJ97" s="6"/>
      <c r="EBK97" s="6"/>
      <c r="EBL97" s="6"/>
      <c r="EBM97" s="6"/>
      <c r="EBN97" s="6"/>
      <c r="EBO97" s="6"/>
      <c r="EBP97" s="6"/>
      <c r="EBQ97" s="6"/>
      <c r="EBR97" s="6"/>
      <c r="EBS97" s="6"/>
      <c r="EBT97" s="6"/>
      <c r="EBU97" s="6"/>
      <c r="EBV97" s="6"/>
      <c r="EBW97" s="6"/>
      <c r="EBX97" s="6"/>
      <c r="EBY97" s="6"/>
      <c r="EBZ97" s="6"/>
      <c r="ECA97" s="6"/>
      <c r="ECB97" s="6"/>
      <c r="ECC97" s="6"/>
      <c r="ECD97" s="6"/>
      <c r="ECE97" s="6"/>
      <c r="ECF97" s="6"/>
      <c r="ECG97" s="6"/>
      <c r="ECH97" s="6"/>
      <c r="ECI97" s="6"/>
      <c r="ECJ97" s="6"/>
      <c r="ECK97" s="6"/>
      <c r="ECL97" s="6"/>
      <c r="ECM97" s="6"/>
      <c r="ECN97" s="6"/>
      <c r="ECO97" s="6"/>
      <c r="ECP97" s="6"/>
      <c r="ECQ97" s="6"/>
      <c r="ECR97" s="6"/>
      <c r="ECS97" s="6"/>
      <c r="ECT97" s="6"/>
      <c r="ECU97" s="6"/>
      <c r="ECV97" s="6"/>
      <c r="ECW97" s="6"/>
      <c r="ECX97" s="6"/>
      <c r="ECY97" s="6"/>
      <c r="ECZ97" s="6"/>
      <c r="EDA97" s="6"/>
      <c r="EDB97" s="6"/>
      <c r="EDC97" s="6"/>
      <c r="EDD97" s="6"/>
      <c r="EDE97" s="6"/>
      <c r="EDF97" s="6"/>
      <c r="EDG97" s="6"/>
      <c r="EDH97" s="6"/>
      <c r="EDI97" s="6"/>
      <c r="EDJ97" s="6"/>
      <c r="EDK97" s="6"/>
      <c r="EDL97" s="6"/>
      <c r="EDM97" s="6"/>
      <c r="EDN97" s="6"/>
      <c r="EDO97" s="6"/>
      <c r="EDP97" s="6"/>
      <c r="EDQ97" s="6"/>
      <c r="EDR97" s="6"/>
      <c r="EDS97" s="6"/>
      <c r="EDT97" s="6"/>
      <c r="EDU97" s="6"/>
      <c r="EDV97" s="6"/>
      <c r="EDW97" s="6"/>
      <c r="EDX97" s="6"/>
      <c r="EDY97" s="6"/>
      <c r="EDZ97" s="6"/>
      <c r="EEA97" s="6"/>
      <c r="EEB97" s="6"/>
      <c r="EEC97" s="6"/>
      <c r="EED97" s="6"/>
      <c r="EEE97" s="6"/>
      <c r="EEF97" s="6"/>
      <c r="EEG97" s="6"/>
      <c r="EEH97" s="6"/>
      <c r="EEI97" s="6"/>
      <c r="EEJ97" s="6"/>
      <c r="EEK97" s="6"/>
      <c r="EEL97" s="6"/>
      <c r="EEM97" s="6"/>
      <c r="EEN97" s="6"/>
      <c r="EEO97" s="6"/>
      <c r="EEP97" s="6"/>
      <c r="EEQ97" s="6"/>
      <c r="EER97" s="6"/>
      <c r="EES97" s="6"/>
      <c r="EET97" s="6"/>
      <c r="EEU97" s="6"/>
      <c r="EEV97" s="6"/>
      <c r="EEW97" s="6"/>
      <c r="EEX97" s="6"/>
      <c r="EEY97" s="6"/>
      <c r="EEZ97" s="6"/>
      <c r="EFA97" s="6"/>
      <c r="EFB97" s="6"/>
      <c r="EFC97" s="6"/>
      <c r="EFD97" s="6"/>
      <c r="EFE97" s="6"/>
      <c r="EFF97" s="6"/>
      <c r="EFG97" s="6"/>
      <c r="EFH97" s="6"/>
      <c r="EFI97" s="6"/>
      <c r="EFJ97" s="6"/>
      <c r="EFK97" s="6"/>
      <c r="EFL97" s="6"/>
      <c r="EFM97" s="6"/>
      <c r="EFN97" s="6"/>
      <c r="EFO97" s="6"/>
      <c r="EFP97" s="6"/>
      <c r="EFQ97" s="6"/>
      <c r="EFR97" s="6"/>
      <c r="EFS97" s="6"/>
      <c r="EFT97" s="6"/>
      <c r="EFU97" s="6"/>
      <c r="EFV97" s="6"/>
      <c r="EFW97" s="6"/>
      <c r="EFX97" s="6"/>
      <c r="EFY97" s="6"/>
      <c r="EFZ97" s="6"/>
      <c r="EGA97" s="6"/>
      <c r="EGB97" s="6"/>
      <c r="EGC97" s="6"/>
      <c r="EGD97" s="6"/>
      <c r="EGE97" s="6"/>
      <c r="EGF97" s="6"/>
      <c r="EGG97" s="6"/>
      <c r="EGH97" s="6"/>
      <c r="EGI97" s="6"/>
      <c r="EGJ97" s="6"/>
      <c r="EGK97" s="6"/>
      <c r="EGL97" s="6"/>
      <c r="EGM97" s="6"/>
      <c r="EGN97" s="6"/>
      <c r="EGO97" s="6"/>
      <c r="EGP97" s="6"/>
      <c r="EGQ97" s="6"/>
      <c r="EGR97" s="6"/>
      <c r="EGS97" s="6"/>
      <c r="EGT97" s="6"/>
      <c r="EGU97" s="6"/>
      <c r="EGV97" s="6"/>
      <c r="EGW97" s="6"/>
      <c r="EGX97" s="6"/>
      <c r="EGY97" s="6"/>
      <c r="EGZ97" s="6"/>
      <c r="EHA97" s="6"/>
      <c r="EHB97" s="6"/>
      <c r="EHC97" s="6"/>
      <c r="EHD97" s="6"/>
      <c r="EHE97" s="6"/>
      <c r="EHF97" s="6"/>
      <c r="EHG97" s="6"/>
      <c r="EHH97" s="6"/>
      <c r="EHI97" s="6"/>
      <c r="EHJ97" s="6"/>
      <c r="EHK97" s="6"/>
      <c r="EHL97" s="6"/>
      <c r="EHM97" s="6"/>
      <c r="EHN97" s="6"/>
      <c r="EHO97" s="6"/>
      <c r="EHP97" s="6"/>
      <c r="EHQ97" s="6"/>
      <c r="EHR97" s="6"/>
      <c r="EHS97" s="6"/>
      <c r="EHT97" s="6"/>
      <c r="EHU97" s="6"/>
      <c r="EHV97" s="6"/>
      <c r="EHW97" s="6"/>
      <c r="EHX97" s="6"/>
      <c r="EHY97" s="6"/>
      <c r="EHZ97" s="6"/>
      <c r="EIA97" s="6"/>
      <c r="EIB97" s="6"/>
      <c r="EIC97" s="6"/>
      <c r="EID97" s="6"/>
      <c r="EIE97" s="6"/>
      <c r="EIF97" s="6"/>
      <c r="EIG97" s="6"/>
      <c r="EIH97" s="6"/>
      <c r="EII97" s="6"/>
      <c r="EIJ97" s="6"/>
      <c r="EIK97" s="6"/>
      <c r="EIL97" s="6"/>
      <c r="EIM97" s="6"/>
      <c r="EIN97" s="6"/>
      <c r="EIO97" s="6"/>
      <c r="EIP97" s="6"/>
      <c r="EIQ97" s="6"/>
      <c r="EIR97" s="6"/>
      <c r="EIS97" s="6"/>
      <c r="EIT97" s="6"/>
      <c r="EIU97" s="6"/>
      <c r="EIV97" s="6"/>
      <c r="EIW97" s="6"/>
      <c r="EIX97" s="6"/>
      <c r="EIY97" s="6"/>
      <c r="EIZ97" s="6"/>
      <c r="EJA97" s="6"/>
      <c r="EJB97" s="6"/>
      <c r="EJC97" s="6"/>
      <c r="EJD97" s="6"/>
      <c r="EJE97" s="6"/>
      <c r="EJF97" s="6"/>
      <c r="EJG97" s="6"/>
      <c r="EJH97" s="6"/>
      <c r="EJI97" s="6"/>
      <c r="EJJ97" s="6"/>
      <c r="EJK97" s="6"/>
      <c r="EJL97" s="6"/>
      <c r="EJM97" s="6"/>
      <c r="EJN97" s="6"/>
      <c r="EJO97" s="6"/>
      <c r="EJP97" s="6"/>
      <c r="EJQ97" s="6"/>
      <c r="EJR97" s="6"/>
      <c r="EJS97" s="6"/>
      <c r="EJT97" s="6"/>
      <c r="EJU97" s="6"/>
      <c r="EJV97" s="6"/>
      <c r="EJW97" s="6"/>
      <c r="EJX97" s="6"/>
      <c r="EJY97" s="6"/>
      <c r="EJZ97" s="6"/>
      <c r="EKA97" s="6"/>
      <c r="EKB97" s="6"/>
      <c r="EKC97" s="6"/>
      <c r="EKD97" s="6"/>
      <c r="EKE97" s="6"/>
      <c r="EKF97" s="6"/>
      <c r="EKG97" s="6"/>
      <c r="EKH97" s="6"/>
      <c r="EKI97" s="6"/>
      <c r="EKJ97" s="6"/>
      <c r="EKK97" s="6"/>
      <c r="EKL97" s="6"/>
      <c r="EKM97" s="6"/>
      <c r="EKN97" s="6"/>
      <c r="EKO97" s="6"/>
      <c r="EKP97" s="6"/>
      <c r="EKQ97" s="6"/>
      <c r="EKR97" s="6"/>
      <c r="EKS97" s="6"/>
      <c r="EKT97" s="6"/>
      <c r="EKU97" s="6"/>
      <c r="EKV97" s="6"/>
      <c r="EKW97" s="6"/>
      <c r="EKX97" s="6"/>
      <c r="EKY97" s="6"/>
      <c r="EKZ97" s="6"/>
      <c r="ELA97" s="6"/>
      <c r="ELB97" s="6"/>
      <c r="ELC97" s="6"/>
      <c r="ELD97" s="6"/>
      <c r="ELE97" s="6"/>
      <c r="ELF97" s="6"/>
      <c r="ELG97" s="6"/>
      <c r="ELH97" s="6"/>
      <c r="ELI97" s="6"/>
      <c r="ELJ97" s="6"/>
      <c r="ELK97" s="6"/>
      <c r="ELL97" s="6"/>
      <c r="ELM97" s="6"/>
      <c r="ELN97" s="6"/>
      <c r="ELO97" s="6"/>
      <c r="ELP97" s="6"/>
      <c r="ELQ97" s="6"/>
      <c r="ELR97" s="6"/>
      <c r="ELS97" s="6"/>
      <c r="ELT97" s="6"/>
      <c r="ELU97" s="6"/>
      <c r="ELV97" s="6"/>
      <c r="ELW97" s="6"/>
      <c r="ELX97" s="6"/>
      <c r="ELY97" s="6"/>
      <c r="ELZ97" s="6"/>
      <c r="EMA97" s="6"/>
      <c r="EMB97" s="6"/>
      <c r="EMC97" s="6"/>
      <c r="EMD97" s="6"/>
      <c r="EME97" s="6"/>
      <c r="EMF97" s="6"/>
      <c r="EMG97" s="6"/>
      <c r="EMH97" s="6"/>
      <c r="EMI97" s="6"/>
      <c r="EMJ97" s="6"/>
      <c r="EMK97" s="6"/>
      <c r="EML97" s="6"/>
      <c r="EMM97" s="6"/>
      <c r="EMN97" s="6"/>
      <c r="EMO97" s="6"/>
      <c r="EMP97" s="6"/>
      <c r="EMQ97" s="6"/>
      <c r="EMR97" s="6"/>
      <c r="EMS97" s="6"/>
      <c r="EMT97" s="6"/>
      <c r="EMU97" s="6"/>
      <c r="EMV97" s="6"/>
      <c r="EMW97" s="6"/>
      <c r="EMX97" s="6"/>
      <c r="EMY97" s="6"/>
      <c r="EMZ97" s="6"/>
      <c r="ENA97" s="6"/>
      <c r="ENB97" s="6"/>
      <c r="ENC97" s="6"/>
      <c r="END97" s="6"/>
      <c r="ENE97" s="6"/>
      <c r="ENF97" s="6"/>
      <c r="ENG97" s="6"/>
      <c r="ENH97" s="6"/>
      <c r="ENI97" s="6"/>
      <c r="ENJ97" s="6"/>
      <c r="ENK97" s="6"/>
      <c r="ENL97" s="6"/>
      <c r="ENM97" s="6"/>
      <c r="ENN97" s="6"/>
      <c r="ENO97" s="6"/>
      <c r="ENP97" s="6"/>
      <c r="ENQ97" s="6"/>
      <c r="ENR97" s="6"/>
      <c r="ENS97" s="6"/>
      <c r="ENT97" s="6"/>
      <c r="ENU97" s="6"/>
      <c r="ENV97" s="6"/>
      <c r="ENW97" s="6"/>
      <c r="ENX97" s="6"/>
      <c r="ENY97" s="6"/>
      <c r="ENZ97" s="6"/>
      <c r="EOA97" s="6"/>
      <c r="EOB97" s="6"/>
      <c r="EOC97" s="6"/>
      <c r="EOD97" s="6"/>
      <c r="EOE97" s="6"/>
      <c r="EOF97" s="6"/>
      <c r="EOG97" s="6"/>
      <c r="EOH97" s="6"/>
      <c r="EOI97" s="6"/>
      <c r="EOJ97" s="6"/>
      <c r="EOK97" s="6"/>
      <c r="EOL97" s="6"/>
      <c r="EOM97" s="6"/>
      <c r="EON97" s="6"/>
      <c r="EOO97" s="6"/>
      <c r="EOP97" s="6"/>
      <c r="EOQ97" s="6"/>
      <c r="EOR97" s="6"/>
      <c r="EOS97" s="6"/>
      <c r="EOT97" s="6"/>
      <c r="EOU97" s="6"/>
      <c r="EOV97" s="6"/>
      <c r="EOW97" s="6"/>
      <c r="EOX97" s="6"/>
      <c r="EOY97" s="6"/>
      <c r="EOZ97" s="6"/>
      <c r="EPA97" s="6"/>
      <c r="EPB97" s="6"/>
      <c r="EPC97" s="6"/>
      <c r="EPD97" s="6"/>
      <c r="EPE97" s="6"/>
      <c r="EPF97" s="6"/>
      <c r="EPG97" s="6"/>
      <c r="EPH97" s="6"/>
      <c r="EPI97" s="6"/>
      <c r="EPJ97" s="6"/>
      <c r="EPK97" s="6"/>
      <c r="EPL97" s="6"/>
      <c r="EPM97" s="6"/>
      <c r="EPN97" s="6"/>
      <c r="EPO97" s="6"/>
      <c r="EPP97" s="6"/>
      <c r="EPQ97" s="6"/>
      <c r="EPR97" s="6"/>
      <c r="EPS97" s="6"/>
      <c r="EPT97" s="6"/>
      <c r="EPU97" s="6"/>
      <c r="EPV97" s="6"/>
      <c r="EPW97" s="6"/>
      <c r="EPX97" s="6"/>
      <c r="EPY97" s="6"/>
      <c r="EPZ97" s="6"/>
      <c r="EQA97" s="6"/>
      <c r="EQB97" s="6"/>
      <c r="EQC97" s="6"/>
      <c r="EQD97" s="6"/>
      <c r="EQE97" s="6"/>
      <c r="EQF97" s="6"/>
      <c r="EQG97" s="6"/>
      <c r="EQH97" s="6"/>
      <c r="EQI97" s="6"/>
      <c r="EQJ97" s="6"/>
      <c r="EQK97" s="6"/>
      <c r="EQL97" s="6"/>
      <c r="EQM97" s="6"/>
      <c r="EQN97" s="6"/>
      <c r="EQO97" s="6"/>
      <c r="EQP97" s="6"/>
      <c r="EQQ97" s="6"/>
      <c r="EQR97" s="6"/>
      <c r="EQS97" s="6"/>
      <c r="EQT97" s="6"/>
      <c r="EQU97" s="6"/>
      <c r="EQV97" s="6"/>
      <c r="EQW97" s="6"/>
      <c r="EQX97" s="6"/>
      <c r="EQY97" s="6"/>
      <c r="EQZ97" s="6"/>
      <c r="ERA97" s="6"/>
      <c r="ERB97" s="6"/>
      <c r="ERC97" s="6"/>
      <c r="ERD97" s="6"/>
      <c r="ERE97" s="6"/>
      <c r="ERF97" s="6"/>
      <c r="ERG97" s="6"/>
      <c r="ERH97" s="6"/>
      <c r="ERI97" s="6"/>
      <c r="ERJ97" s="6"/>
      <c r="ERK97" s="6"/>
      <c r="ERL97" s="6"/>
      <c r="ERM97" s="6"/>
      <c r="ERN97" s="6"/>
      <c r="ERO97" s="6"/>
      <c r="ERP97" s="6"/>
      <c r="ERQ97" s="6"/>
      <c r="ERR97" s="6"/>
      <c r="ERS97" s="6"/>
      <c r="ERT97" s="6"/>
      <c r="ERU97" s="6"/>
      <c r="ERV97" s="6"/>
      <c r="ERW97" s="6"/>
      <c r="ERX97" s="6"/>
      <c r="ERY97" s="6"/>
      <c r="ERZ97" s="6"/>
      <c r="ESA97" s="6"/>
      <c r="ESB97" s="6"/>
      <c r="ESC97" s="6"/>
      <c r="ESD97" s="6"/>
      <c r="ESE97" s="6"/>
      <c r="ESF97" s="6"/>
      <c r="ESG97" s="6"/>
      <c r="ESH97" s="6"/>
      <c r="ESI97" s="6"/>
      <c r="ESJ97" s="6"/>
      <c r="ESK97" s="6"/>
      <c r="ESL97" s="6"/>
      <c r="ESM97" s="6"/>
      <c r="ESN97" s="6"/>
      <c r="ESO97" s="6"/>
      <c r="ESP97" s="6"/>
      <c r="ESQ97" s="6"/>
      <c r="ESR97" s="6"/>
      <c r="ESS97" s="6"/>
      <c r="EST97" s="6"/>
      <c r="ESU97" s="6"/>
      <c r="ESV97" s="6"/>
      <c r="ESW97" s="6"/>
      <c r="ESX97" s="6"/>
      <c r="ESY97" s="6"/>
      <c r="ESZ97" s="6"/>
      <c r="ETA97" s="6"/>
      <c r="ETB97" s="6"/>
      <c r="ETC97" s="6"/>
      <c r="ETD97" s="6"/>
      <c r="ETE97" s="6"/>
      <c r="ETF97" s="6"/>
      <c r="ETG97" s="6"/>
      <c r="ETH97" s="6"/>
      <c r="ETI97" s="6"/>
      <c r="ETJ97" s="6"/>
      <c r="ETK97" s="6"/>
      <c r="ETL97" s="6"/>
      <c r="ETM97" s="6"/>
      <c r="ETN97" s="6"/>
      <c r="ETO97" s="6"/>
      <c r="ETP97" s="6"/>
      <c r="ETQ97" s="6"/>
      <c r="ETR97" s="6"/>
      <c r="ETS97" s="6"/>
      <c r="ETT97" s="6"/>
      <c r="ETU97" s="6"/>
      <c r="ETV97" s="6"/>
      <c r="ETW97" s="6"/>
      <c r="ETX97" s="6"/>
      <c r="ETY97" s="6"/>
      <c r="ETZ97" s="6"/>
      <c r="EUA97" s="6"/>
      <c r="EUB97" s="6"/>
      <c r="EUC97" s="6"/>
      <c r="EUD97" s="6"/>
      <c r="EUE97" s="6"/>
      <c r="EUF97" s="6"/>
      <c r="EUG97" s="6"/>
      <c r="EUH97" s="6"/>
      <c r="EUI97" s="6"/>
      <c r="EUJ97" s="6"/>
      <c r="EUK97" s="6"/>
      <c r="EUL97" s="6"/>
      <c r="EUM97" s="6"/>
      <c r="EUN97" s="6"/>
      <c r="EUO97" s="6"/>
      <c r="EUP97" s="6"/>
      <c r="EUQ97" s="6"/>
      <c r="EUR97" s="6"/>
      <c r="EUS97" s="6"/>
      <c r="EUT97" s="6"/>
      <c r="EUU97" s="6"/>
      <c r="EUV97" s="6"/>
      <c r="EUW97" s="6"/>
      <c r="EUX97" s="6"/>
      <c r="EUY97" s="6"/>
      <c r="EUZ97" s="6"/>
      <c r="EVA97" s="6"/>
      <c r="EVB97" s="6"/>
      <c r="EVC97" s="6"/>
      <c r="EVD97" s="6"/>
      <c r="EVE97" s="6"/>
      <c r="EVF97" s="6"/>
      <c r="EVG97" s="6"/>
      <c r="EVH97" s="6"/>
      <c r="EVI97" s="6"/>
      <c r="EVJ97" s="6"/>
      <c r="EVK97" s="6"/>
      <c r="EVL97" s="6"/>
      <c r="EVM97" s="6"/>
      <c r="EVN97" s="6"/>
      <c r="EVO97" s="6"/>
      <c r="EVP97" s="6"/>
      <c r="EVQ97" s="6"/>
      <c r="EVR97" s="6"/>
      <c r="EVS97" s="6"/>
      <c r="EVT97" s="6"/>
      <c r="EVU97" s="6"/>
      <c r="EVV97" s="6"/>
      <c r="EVW97" s="6"/>
      <c r="EVX97" s="6"/>
      <c r="EVY97" s="6"/>
      <c r="EVZ97" s="6"/>
      <c r="EWA97" s="6"/>
      <c r="EWB97" s="6"/>
      <c r="EWC97" s="6"/>
      <c r="EWD97" s="6"/>
      <c r="EWE97" s="6"/>
      <c r="EWF97" s="6"/>
      <c r="EWG97" s="6"/>
      <c r="EWH97" s="6"/>
      <c r="EWI97" s="6"/>
      <c r="EWJ97" s="6"/>
      <c r="EWK97" s="6"/>
      <c r="EWL97" s="6"/>
      <c r="EWM97" s="6"/>
      <c r="EWN97" s="6"/>
      <c r="EWO97" s="6"/>
      <c r="EWP97" s="6"/>
      <c r="EWQ97" s="6"/>
      <c r="EWR97" s="6"/>
      <c r="EWS97" s="6"/>
      <c r="EWT97" s="6"/>
      <c r="EWU97" s="6"/>
      <c r="EWV97" s="6"/>
      <c r="EWW97" s="6"/>
      <c r="EWX97" s="6"/>
      <c r="EWY97" s="6"/>
      <c r="EWZ97" s="6"/>
      <c r="EXA97" s="6"/>
      <c r="EXB97" s="6"/>
      <c r="EXC97" s="6"/>
      <c r="EXD97" s="6"/>
      <c r="EXE97" s="6"/>
      <c r="EXF97" s="6"/>
      <c r="EXG97" s="6"/>
      <c r="EXH97" s="6"/>
      <c r="EXI97" s="6"/>
      <c r="EXJ97" s="6"/>
      <c r="EXK97" s="6"/>
      <c r="EXL97" s="6"/>
      <c r="EXM97" s="6"/>
      <c r="EXN97" s="6"/>
      <c r="EXO97" s="6"/>
      <c r="EXP97" s="6"/>
      <c r="EXQ97" s="6"/>
      <c r="EXR97" s="6"/>
      <c r="EXS97" s="6"/>
      <c r="EXT97" s="6"/>
      <c r="EXU97" s="6"/>
      <c r="EXV97" s="6"/>
      <c r="EXW97" s="6"/>
      <c r="EXX97" s="6"/>
      <c r="EXY97" s="6"/>
      <c r="EXZ97" s="6"/>
      <c r="EYA97" s="6"/>
      <c r="EYB97" s="6"/>
      <c r="EYC97" s="6"/>
      <c r="EYD97" s="6"/>
      <c r="EYE97" s="6"/>
      <c r="EYF97" s="6"/>
      <c r="EYG97" s="6"/>
      <c r="EYH97" s="6"/>
      <c r="EYI97" s="6"/>
      <c r="EYJ97" s="6"/>
      <c r="EYK97" s="6"/>
      <c r="EYL97" s="6"/>
      <c r="EYM97" s="6"/>
      <c r="EYN97" s="6"/>
      <c r="EYO97" s="6"/>
      <c r="EYP97" s="6"/>
      <c r="EYQ97" s="6"/>
      <c r="EYR97" s="6"/>
      <c r="EYS97" s="6"/>
      <c r="EYT97" s="6"/>
      <c r="EYU97" s="6"/>
      <c r="EYV97" s="6"/>
      <c r="EYW97" s="6"/>
      <c r="EYX97" s="6"/>
      <c r="EYY97" s="6"/>
      <c r="EYZ97" s="6"/>
      <c r="EZA97" s="6"/>
      <c r="EZB97" s="6"/>
      <c r="EZC97" s="6"/>
      <c r="EZD97" s="6"/>
      <c r="EZE97" s="6"/>
      <c r="EZF97" s="6"/>
      <c r="EZG97" s="6"/>
      <c r="EZH97" s="6"/>
      <c r="EZI97" s="6"/>
      <c r="EZJ97" s="6"/>
      <c r="EZK97" s="6"/>
      <c r="EZL97" s="6"/>
      <c r="EZM97" s="6"/>
      <c r="EZN97" s="6"/>
      <c r="EZO97" s="6"/>
      <c r="EZP97" s="6"/>
      <c r="EZQ97" s="6"/>
      <c r="EZR97" s="6"/>
      <c r="EZS97" s="6"/>
      <c r="EZT97" s="6"/>
      <c r="EZU97" s="6"/>
      <c r="EZV97" s="6"/>
      <c r="EZW97" s="6"/>
      <c r="EZX97" s="6"/>
      <c r="EZY97" s="6"/>
      <c r="EZZ97" s="6"/>
      <c r="FAA97" s="6"/>
      <c r="FAB97" s="6"/>
      <c r="FAC97" s="6"/>
      <c r="FAD97" s="6"/>
      <c r="FAE97" s="6"/>
      <c r="FAF97" s="6"/>
      <c r="FAG97" s="6"/>
      <c r="FAH97" s="6"/>
      <c r="FAI97" s="6"/>
      <c r="FAJ97" s="6"/>
      <c r="FAK97" s="6"/>
      <c r="FAL97" s="6"/>
      <c r="FAM97" s="6"/>
      <c r="FAN97" s="6"/>
      <c r="FAO97" s="6"/>
      <c r="FAP97" s="6"/>
      <c r="FAQ97" s="6"/>
      <c r="FAR97" s="6"/>
      <c r="FAS97" s="6"/>
      <c r="FAT97" s="6"/>
      <c r="FAU97" s="6"/>
      <c r="FAV97" s="6"/>
      <c r="FAW97" s="6"/>
      <c r="FAX97" s="6"/>
      <c r="FAY97" s="6"/>
      <c r="FAZ97" s="6"/>
      <c r="FBA97" s="6"/>
      <c r="FBB97" s="6"/>
      <c r="FBC97" s="6"/>
      <c r="FBD97" s="6"/>
      <c r="FBE97" s="6"/>
      <c r="FBF97" s="6"/>
      <c r="FBG97" s="6"/>
      <c r="FBH97" s="6"/>
      <c r="FBI97" s="6"/>
      <c r="FBJ97" s="6"/>
      <c r="FBK97" s="6"/>
      <c r="FBL97" s="6"/>
      <c r="FBM97" s="6"/>
      <c r="FBN97" s="6"/>
      <c r="FBO97" s="6"/>
      <c r="FBP97" s="6"/>
      <c r="FBQ97" s="6"/>
      <c r="FBR97" s="6"/>
      <c r="FBS97" s="6"/>
      <c r="FBT97" s="6"/>
      <c r="FBU97" s="6"/>
      <c r="FBV97" s="6"/>
      <c r="FBW97" s="6"/>
      <c r="FBX97" s="6"/>
      <c r="FBY97" s="6"/>
      <c r="FBZ97" s="6"/>
      <c r="FCA97" s="6"/>
      <c r="FCB97" s="6"/>
      <c r="FCC97" s="6"/>
      <c r="FCD97" s="6"/>
      <c r="FCE97" s="6"/>
      <c r="FCF97" s="6"/>
      <c r="FCG97" s="6"/>
      <c r="FCH97" s="6"/>
      <c r="FCI97" s="6"/>
      <c r="FCJ97" s="6"/>
      <c r="FCK97" s="6"/>
      <c r="FCL97" s="6"/>
      <c r="FCM97" s="6"/>
      <c r="FCN97" s="6"/>
      <c r="FCO97" s="6"/>
      <c r="FCP97" s="6"/>
      <c r="FCQ97" s="6"/>
      <c r="FCR97" s="6"/>
      <c r="FCS97" s="6"/>
      <c r="FCT97" s="6"/>
      <c r="FCU97" s="6"/>
      <c r="FCV97" s="6"/>
      <c r="FCW97" s="6"/>
      <c r="FCX97" s="6"/>
      <c r="FCY97" s="6"/>
      <c r="FCZ97" s="6"/>
      <c r="FDA97" s="6"/>
      <c r="FDB97" s="6"/>
      <c r="FDC97" s="6"/>
      <c r="FDD97" s="6"/>
      <c r="FDE97" s="6"/>
      <c r="FDF97" s="6"/>
      <c r="FDG97" s="6"/>
      <c r="FDH97" s="6"/>
      <c r="FDI97" s="6"/>
      <c r="FDJ97" s="6"/>
      <c r="FDK97" s="6"/>
      <c r="FDL97" s="6"/>
      <c r="FDM97" s="6"/>
      <c r="FDN97" s="6"/>
      <c r="FDO97" s="6"/>
      <c r="FDP97" s="6"/>
      <c r="FDQ97" s="6"/>
      <c r="FDR97" s="6"/>
      <c r="FDS97" s="6"/>
      <c r="FDT97" s="6"/>
      <c r="FDU97" s="6"/>
      <c r="FDV97" s="6"/>
      <c r="FDW97" s="6"/>
      <c r="FDX97" s="6"/>
      <c r="FDY97" s="6"/>
      <c r="FDZ97" s="6"/>
      <c r="FEA97" s="6"/>
      <c r="FEB97" s="6"/>
      <c r="FEC97" s="6"/>
      <c r="FED97" s="6"/>
      <c r="FEE97" s="6"/>
      <c r="FEF97" s="6"/>
      <c r="FEG97" s="6"/>
      <c r="FEH97" s="6"/>
      <c r="FEI97" s="6"/>
      <c r="FEJ97" s="6"/>
      <c r="FEK97" s="6"/>
      <c r="FEL97" s="6"/>
      <c r="FEM97" s="6"/>
      <c r="FEN97" s="6"/>
      <c r="FEO97" s="6"/>
      <c r="FEP97" s="6"/>
      <c r="FEQ97" s="6"/>
      <c r="FER97" s="6"/>
      <c r="FES97" s="6"/>
      <c r="FET97" s="6"/>
      <c r="FEU97" s="6"/>
      <c r="FEV97" s="6"/>
      <c r="FEW97" s="6"/>
      <c r="FEX97" s="6"/>
      <c r="FEY97" s="6"/>
      <c r="FEZ97" s="6"/>
      <c r="FFA97" s="6"/>
      <c r="FFB97" s="6"/>
      <c r="FFC97" s="6"/>
      <c r="FFD97" s="6"/>
      <c r="FFE97" s="6"/>
      <c r="FFF97" s="6"/>
      <c r="FFG97" s="6"/>
      <c r="FFH97" s="6"/>
      <c r="FFI97" s="6"/>
      <c r="FFJ97" s="6"/>
      <c r="FFK97" s="6"/>
      <c r="FFL97" s="6"/>
      <c r="FFM97" s="6"/>
      <c r="FFN97" s="6"/>
      <c r="FFO97" s="6"/>
      <c r="FFP97" s="6"/>
      <c r="FFQ97" s="6"/>
      <c r="FFR97" s="6"/>
      <c r="FFS97" s="6"/>
      <c r="FFT97" s="6"/>
      <c r="FFU97" s="6"/>
      <c r="FFV97" s="6"/>
      <c r="FFW97" s="6"/>
      <c r="FFX97" s="6"/>
      <c r="FFY97" s="6"/>
      <c r="FFZ97" s="6"/>
      <c r="FGA97" s="6"/>
      <c r="FGB97" s="6"/>
      <c r="FGC97" s="6"/>
      <c r="FGD97" s="6"/>
      <c r="FGE97" s="6"/>
      <c r="FGF97" s="6"/>
      <c r="FGG97" s="6"/>
      <c r="FGH97" s="6"/>
      <c r="FGI97" s="6"/>
      <c r="FGJ97" s="6"/>
      <c r="FGK97" s="6"/>
      <c r="FGL97" s="6"/>
      <c r="FGM97" s="6"/>
      <c r="FGN97" s="6"/>
      <c r="FGO97" s="6"/>
      <c r="FGP97" s="6"/>
      <c r="FGQ97" s="6"/>
      <c r="FGR97" s="6"/>
      <c r="FGS97" s="6"/>
      <c r="FGT97" s="6"/>
      <c r="FGU97" s="6"/>
      <c r="FGV97" s="6"/>
      <c r="FGW97" s="6"/>
      <c r="FGX97" s="6"/>
      <c r="FGY97" s="6"/>
      <c r="FGZ97" s="6"/>
      <c r="FHA97" s="6"/>
      <c r="FHB97" s="6"/>
      <c r="FHC97" s="6"/>
      <c r="FHD97" s="6"/>
      <c r="FHE97" s="6"/>
      <c r="FHF97" s="6"/>
      <c r="FHG97" s="6"/>
      <c r="FHH97" s="6"/>
      <c r="FHI97" s="6"/>
      <c r="FHJ97" s="6"/>
      <c r="FHK97" s="6"/>
      <c r="FHL97" s="6"/>
      <c r="FHM97" s="6"/>
      <c r="FHN97" s="6"/>
      <c r="FHO97" s="6"/>
      <c r="FHP97" s="6"/>
      <c r="FHQ97" s="6"/>
      <c r="FHR97" s="6"/>
      <c r="FHS97" s="6"/>
      <c r="FHT97" s="6"/>
      <c r="FHU97" s="6"/>
      <c r="FHV97" s="6"/>
      <c r="FHW97" s="6"/>
      <c r="FHX97" s="6"/>
      <c r="FHY97" s="6"/>
      <c r="FHZ97" s="6"/>
      <c r="FIA97" s="6"/>
      <c r="FIB97" s="6"/>
      <c r="FIC97" s="6"/>
      <c r="FID97" s="6"/>
      <c r="FIE97" s="6"/>
      <c r="FIF97" s="6"/>
      <c r="FIG97" s="6"/>
      <c r="FIH97" s="6"/>
      <c r="FII97" s="6"/>
      <c r="FIJ97" s="6"/>
      <c r="FIK97" s="6"/>
      <c r="FIL97" s="6"/>
      <c r="FIM97" s="6"/>
      <c r="FIN97" s="6"/>
      <c r="FIO97" s="6"/>
      <c r="FIP97" s="6"/>
      <c r="FIQ97" s="6"/>
      <c r="FIR97" s="6"/>
      <c r="FIS97" s="6"/>
      <c r="FIT97" s="6"/>
      <c r="FIU97" s="6"/>
      <c r="FIV97" s="6"/>
      <c r="FIW97" s="6"/>
      <c r="FIX97" s="6"/>
      <c r="FIY97" s="6"/>
      <c r="FIZ97" s="6"/>
      <c r="FJA97" s="6"/>
      <c r="FJB97" s="6"/>
      <c r="FJC97" s="6"/>
      <c r="FJD97" s="6"/>
      <c r="FJE97" s="6"/>
      <c r="FJF97" s="6"/>
      <c r="FJG97" s="6"/>
      <c r="FJH97" s="6"/>
      <c r="FJI97" s="6"/>
      <c r="FJJ97" s="6"/>
      <c r="FJK97" s="6"/>
      <c r="FJL97" s="6"/>
      <c r="FJM97" s="6"/>
      <c r="FJN97" s="6"/>
      <c r="FJO97" s="6"/>
      <c r="FJP97" s="6"/>
      <c r="FJQ97" s="6"/>
      <c r="FJR97" s="6"/>
      <c r="FJS97" s="6"/>
      <c r="FJT97" s="6"/>
      <c r="FJU97" s="6"/>
      <c r="FJV97" s="6"/>
      <c r="FJW97" s="6"/>
      <c r="FJX97" s="6"/>
      <c r="FJY97" s="6"/>
      <c r="FJZ97" s="6"/>
      <c r="FKA97" s="6"/>
      <c r="FKB97" s="6"/>
      <c r="FKC97" s="6"/>
      <c r="FKD97" s="6"/>
      <c r="FKE97" s="6"/>
      <c r="FKF97" s="6"/>
      <c r="FKG97" s="6"/>
      <c r="FKH97" s="6"/>
      <c r="FKI97" s="6"/>
      <c r="FKJ97" s="6"/>
      <c r="FKK97" s="6"/>
      <c r="FKL97" s="6"/>
      <c r="FKM97" s="6"/>
      <c r="FKN97" s="6"/>
      <c r="FKO97" s="6"/>
      <c r="FKP97" s="6"/>
      <c r="FKQ97" s="6"/>
      <c r="FKR97" s="6"/>
      <c r="FKS97" s="6"/>
      <c r="FKT97" s="6"/>
      <c r="FKU97" s="6"/>
      <c r="FKV97" s="6"/>
      <c r="FKW97" s="6"/>
      <c r="FKX97" s="6"/>
      <c r="FKY97" s="6"/>
      <c r="FKZ97" s="6"/>
      <c r="FLA97" s="6"/>
      <c r="FLB97" s="6"/>
      <c r="FLC97" s="6"/>
      <c r="FLD97" s="6"/>
      <c r="FLE97" s="6"/>
      <c r="FLF97" s="6"/>
      <c r="FLG97" s="6"/>
      <c r="FLH97" s="6"/>
      <c r="FLI97" s="6"/>
      <c r="FLJ97" s="6"/>
      <c r="FLK97" s="6"/>
      <c r="FLL97" s="6"/>
      <c r="FLM97" s="6"/>
      <c r="FLN97" s="6"/>
      <c r="FLO97" s="6"/>
      <c r="FLP97" s="6"/>
      <c r="FLQ97" s="6"/>
      <c r="FLR97" s="6"/>
      <c r="FLS97" s="6"/>
      <c r="FLT97" s="6"/>
      <c r="FLU97" s="6"/>
      <c r="FLV97" s="6"/>
      <c r="FLW97" s="6"/>
      <c r="FLX97" s="6"/>
      <c r="FLY97" s="6"/>
      <c r="FLZ97" s="6"/>
      <c r="FMA97" s="6"/>
      <c r="FMB97" s="6"/>
      <c r="FMC97" s="6"/>
      <c r="FMD97" s="6"/>
      <c r="FME97" s="6"/>
      <c r="FMF97" s="6"/>
      <c r="FMG97" s="6"/>
      <c r="FMH97" s="6"/>
      <c r="FMI97" s="6"/>
      <c r="FMJ97" s="6"/>
      <c r="FMK97" s="6"/>
      <c r="FML97" s="6"/>
      <c r="FMM97" s="6"/>
      <c r="FMN97" s="6"/>
      <c r="FMO97" s="6"/>
      <c r="FMP97" s="6"/>
      <c r="FMQ97" s="6"/>
      <c r="FMR97" s="6"/>
      <c r="FMS97" s="6"/>
      <c r="FMT97" s="6"/>
      <c r="FMU97" s="6"/>
      <c r="FMV97" s="6"/>
      <c r="FMW97" s="6"/>
      <c r="FMX97" s="6"/>
      <c r="FMY97" s="6"/>
      <c r="FMZ97" s="6"/>
      <c r="FNA97" s="6"/>
      <c r="FNB97" s="6"/>
      <c r="FNC97" s="6"/>
      <c r="FND97" s="6"/>
      <c r="FNE97" s="6"/>
      <c r="FNF97" s="6"/>
      <c r="FNG97" s="6"/>
      <c r="FNH97" s="6"/>
      <c r="FNI97" s="6"/>
      <c r="FNJ97" s="6"/>
      <c r="FNK97" s="6"/>
      <c r="FNL97" s="6"/>
      <c r="FNM97" s="6"/>
      <c r="FNN97" s="6"/>
      <c r="FNO97" s="6"/>
      <c r="FNP97" s="6"/>
      <c r="FNQ97" s="6"/>
      <c r="FNR97" s="6"/>
      <c r="FNS97" s="6"/>
      <c r="FNT97" s="6"/>
      <c r="FNU97" s="6"/>
      <c r="FNV97" s="6"/>
      <c r="FNW97" s="6"/>
      <c r="FNX97" s="6"/>
      <c r="FNY97" s="6"/>
      <c r="FNZ97" s="6"/>
      <c r="FOA97" s="6"/>
      <c r="FOB97" s="6"/>
      <c r="FOC97" s="6"/>
      <c r="FOD97" s="6"/>
      <c r="FOE97" s="6"/>
      <c r="FOF97" s="6"/>
      <c r="FOG97" s="6"/>
      <c r="FOH97" s="6"/>
      <c r="FOI97" s="6"/>
      <c r="FOJ97" s="6"/>
      <c r="FOK97" s="6"/>
      <c r="FOL97" s="6"/>
      <c r="FOM97" s="6"/>
      <c r="FON97" s="6"/>
      <c r="FOO97" s="6"/>
      <c r="FOP97" s="6"/>
      <c r="FOQ97" s="6"/>
      <c r="FOR97" s="6"/>
      <c r="FOS97" s="6"/>
      <c r="FOT97" s="6"/>
      <c r="FOU97" s="6"/>
      <c r="FOV97" s="6"/>
      <c r="FOW97" s="6"/>
      <c r="FOX97" s="6"/>
      <c r="FOY97" s="6"/>
      <c r="FOZ97" s="6"/>
      <c r="FPA97" s="6"/>
      <c r="FPB97" s="6"/>
      <c r="FPC97" s="6"/>
      <c r="FPD97" s="6"/>
      <c r="FPE97" s="6"/>
      <c r="FPF97" s="6"/>
      <c r="FPG97" s="6"/>
      <c r="FPH97" s="6"/>
      <c r="FPI97" s="6"/>
      <c r="FPJ97" s="6"/>
      <c r="FPK97" s="6"/>
      <c r="FPL97" s="6"/>
      <c r="FPM97" s="6"/>
      <c r="FPN97" s="6"/>
      <c r="FPO97" s="6"/>
      <c r="FPP97" s="6"/>
      <c r="FPQ97" s="6"/>
      <c r="FPR97" s="6"/>
      <c r="FPS97" s="6"/>
      <c r="FPT97" s="6"/>
      <c r="FPU97" s="6"/>
      <c r="FPV97" s="6"/>
      <c r="FPW97" s="6"/>
      <c r="FPX97" s="6"/>
      <c r="FPY97" s="6"/>
      <c r="FPZ97" s="6"/>
      <c r="FQA97" s="6"/>
      <c r="FQB97" s="6"/>
      <c r="FQC97" s="6"/>
      <c r="FQD97" s="6"/>
      <c r="FQE97" s="6"/>
      <c r="FQF97" s="6"/>
      <c r="FQG97" s="6"/>
      <c r="FQH97" s="6"/>
      <c r="FQI97" s="6"/>
      <c r="FQJ97" s="6"/>
      <c r="FQK97" s="6"/>
      <c r="FQL97" s="6"/>
      <c r="FQM97" s="6"/>
      <c r="FQN97" s="6"/>
      <c r="FQO97" s="6"/>
      <c r="FQP97" s="6"/>
      <c r="FQQ97" s="6"/>
      <c r="FQR97" s="6"/>
      <c r="FQS97" s="6"/>
      <c r="FQT97" s="6"/>
      <c r="FQU97" s="6"/>
      <c r="FQV97" s="6"/>
      <c r="FQW97" s="6"/>
      <c r="FQX97" s="6"/>
      <c r="FQY97" s="6"/>
      <c r="FQZ97" s="6"/>
      <c r="FRA97" s="6"/>
      <c r="FRB97" s="6"/>
      <c r="FRC97" s="6"/>
      <c r="FRD97" s="6"/>
      <c r="FRE97" s="6"/>
      <c r="FRF97" s="6"/>
      <c r="FRG97" s="6"/>
      <c r="FRH97" s="6"/>
      <c r="FRI97" s="6"/>
      <c r="FRJ97" s="6"/>
      <c r="FRK97" s="6"/>
      <c r="FRL97" s="6"/>
      <c r="FRM97" s="6"/>
      <c r="FRN97" s="6"/>
      <c r="FRO97" s="6"/>
      <c r="FRP97" s="6"/>
      <c r="FRQ97" s="6"/>
      <c r="FRR97" s="6"/>
      <c r="FRS97" s="6"/>
      <c r="FRT97" s="6"/>
      <c r="FRU97" s="6"/>
      <c r="FRV97" s="6"/>
      <c r="FRW97" s="6"/>
      <c r="FRX97" s="6"/>
      <c r="FRY97" s="6"/>
      <c r="FRZ97" s="6"/>
      <c r="FSA97" s="6"/>
      <c r="FSB97" s="6"/>
      <c r="FSC97" s="6"/>
      <c r="FSD97" s="6"/>
      <c r="FSE97" s="6"/>
      <c r="FSF97" s="6"/>
      <c r="FSG97" s="6"/>
      <c r="FSH97" s="6"/>
      <c r="FSI97" s="6"/>
      <c r="FSJ97" s="6"/>
      <c r="FSK97" s="6"/>
      <c r="FSL97" s="6"/>
      <c r="FSM97" s="6"/>
      <c r="FSN97" s="6"/>
      <c r="FSO97" s="6"/>
      <c r="FSP97" s="6"/>
      <c r="FSQ97" s="6"/>
      <c r="FSR97" s="6"/>
      <c r="FSS97" s="6"/>
      <c r="FST97" s="6"/>
      <c r="FSU97" s="6"/>
      <c r="FSV97" s="6"/>
      <c r="FSW97" s="6"/>
      <c r="FSX97" s="6"/>
      <c r="FSY97" s="6"/>
      <c r="FSZ97" s="6"/>
      <c r="FTA97" s="6"/>
      <c r="FTB97" s="6"/>
      <c r="FTC97" s="6"/>
      <c r="FTD97" s="6"/>
      <c r="FTE97" s="6"/>
      <c r="FTF97" s="6"/>
      <c r="FTG97" s="6"/>
      <c r="FTH97" s="6"/>
      <c r="FTI97" s="6"/>
      <c r="FTJ97" s="6"/>
      <c r="FTK97" s="6"/>
      <c r="FTL97" s="6"/>
      <c r="FTM97" s="6"/>
      <c r="FTN97" s="6"/>
      <c r="FTO97" s="6"/>
      <c r="FTP97" s="6"/>
      <c r="FTQ97" s="6"/>
      <c r="FTR97" s="6"/>
      <c r="FTS97" s="6"/>
      <c r="FTT97" s="6"/>
      <c r="FTU97" s="6"/>
      <c r="FTV97" s="6"/>
      <c r="FTW97" s="6"/>
      <c r="FTX97" s="6"/>
      <c r="FTY97" s="6"/>
      <c r="FTZ97" s="6"/>
      <c r="FUA97" s="6"/>
      <c r="FUB97" s="6"/>
      <c r="FUC97" s="6"/>
      <c r="FUD97" s="6"/>
      <c r="FUE97" s="6"/>
      <c r="FUF97" s="6"/>
      <c r="FUG97" s="6"/>
      <c r="FUH97" s="6"/>
      <c r="FUI97" s="6"/>
      <c r="FUJ97" s="6"/>
      <c r="FUK97" s="6"/>
      <c r="FUL97" s="6"/>
      <c r="FUM97" s="6"/>
      <c r="FUN97" s="6"/>
      <c r="FUO97" s="6"/>
      <c r="FUP97" s="6"/>
      <c r="FUQ97" s="6"/>
      <c r="FUR97" s="6"/>
      <c r="FUS97" s="6"/>
      <c r="FUT97" s="6"/>
      <c r="FUU97" s="6"/>
      <c r="FUV97" s="6"/>
      <c r="FUW97" s="6"/>
      <c r="FUX97" s="6"/>
      <c r="FUY97" s="6"/>
      <c r="FUZ97" s="6"/>
      <c r="FVA97" s="6"/>
      <c r="FVB97" s="6"/>
      <c r="FVC97" s="6"/>
      <c r="FVD97" s="6"/>
      <c r="FVE97" s="6"/>
      <c r="FVF97" s="6"/>
      <c r="FVG97" s="6"/>
      <c r="FVH97" s="6"/>
      <c r="FVI97" s="6"/>
      <c r="FVJ97" s="6"/>
      <c r="FVK97" s="6"/>
      <c r="FVL97" s="6"/>
      <c r="FVM97" s="6"/>
      <c r="FVN97" s="6"/>
      <c r="FVO97" s="6"/>
      <c r="FVP97" s="6"/>
      <c r="FVQ97" s="6"/>
      <c r="FVR97" s="6"/>
      <c r="FVS97" s="6"/>
      <c r="FVT97" s="6"/>
      <c r="FVU97" s="6"/>
      <c r="FVV97" s="6"/>
      <c r="FVW97" s="6"/>
      <c r="FVX97" s="6"/>
      <c r="FVY97" s="6"/>
      <c r="FVZ97" s="6"/>
      <c r="FWA97" s="6"/>
      <c r="FWB97" s="6"/>
      <c r="FWC97" s="6"/>
      <c r="FWD97" s="6"/>
      <c r="FWE97" s="6"/>
      <c r="FWF97" s="6"/>
      <c r="FWG97" s="6"/>
      <c r="FWH97" s="6"/>
      <c r="FWI97" s="6"/>
      <c r="FWJ97" s="6"/>
      <c r="FWK97" s="6"/>
      <c r="FWL97" s="6"/>
      <c r="FWM97" s="6"/>
      <c r="FWN97" s="6"/>
      <c r="FWO97" s="6"/>
      <c r="FWP97" s="6"/>
      <c r="FWQ97" s="6"/>
      <c r="FWR97" s="6"/>
      <c r="FWS97" s="6"/>
      <c r="FWT97" s="6"/>
      <c r="FWU97" s="6"/>
      <c r="FWV97" s="6"/>
      <c r="FWW97" s="6"/>
      <c r="FWX97" s="6"/>
      <c r="FWY97" s="6"/>
      <c r="FWZ97" s="6"/>
      <c r="FXA97" s="6"/>
      <c r="FXB97" s="6"/>
      <c r="FXC97" s="6"/>
      <c r="FXD97" s="6"/>
      <c r="FXE97" s="6"/>
      <c r="FXF97" s="6"/>
      <c r="FXG97" s="6"/>
      <c r="FXH97" s="6"/>
      <c r="FXI97" s="6"/>
      <c r="FXJ97" s="6"/>
      <c r="FXK97" s="6"/>
      <c r="FXL97" s="6"/>
      <c r="FXM97" s="6"/>
      <c r="FXN97" s="6"/>
      <c r="FXO97" s="6"/>
      <c r="FXP97" s="6"/>
      <c r="FXQ97" s="6"/>
      <c r="FXR97" s="6"/>
      <c r="FXS97" s="6"/>
      <c r="FXT97" s="6"/>
      <c r="FXU97" s="6"/>
      <c r="FXV97" s="6"/>
      <c r="FXW97" s="6"/>
      <c r="FXX97" s="6"/>
      <c r="FXY97" s="6"/>
      <c r="FXZ97" s="6"/>
      <c r="FYA97" s="6"/>
      <c r="FYB97" s="6"/>
      <c r="FYC97" s="6"/>
      <c r="FYD97" s="6"/>
      <c r="FYE97" s="6"/>
      <c r="FYF97" s="6"/>
      <c r="FYG97" s="6"/>
      <c r="FYH97" s="6"/>
      <c r="FYI97" s="6"/>
      <c r="FYJ97" s="6"/>
      <c r="FYK97" s="6"/>
      <c r="FYL97" s="6"/>
      <c r="FYM97" s="6"/>
      <c r="FYN97" s="6"/>
      <c r="FYO97" s="6"/>
      <c r="FYP97" s="6"/>
      <c r="FYQ97" s="6"/>
      <c r="FYR97" s="6"/>
      <c r="FYS97" s="6"/>
      <c r="FYT97" s="6"/>
      <c r="FYU97" s="6"/>
      <c r="FYV97" s="6"/>
      <c r="FYW97" s="6"/>
      <c r="FYX97" s="6"/>
      <c r="FYY97" s="6"/>
      <c r="FYZ97" s="6"/>
      <c r="FZA97" s="6"/>
      <c r="FZB97" s="6"/>
      <c r="FZC97" s="6"/>
      <c r="FZD97" s="6"/>
      <c r="FZE97" s="6"/>
      <c r="FZF97" s="6"/>
      <c r="FZG97" s="6"/>
      <c r="FZH97" s="6"/>
      <c r="FZI97" s="6"/>
      <c r="FZJ97" s="6"/>
      <c r="FZK97" s="6"/>
      <c r="FZL97" s="6"/>
      <c r="FZM97" s="6"/>
      <c r="FZN97" s="6"/>
      <c r="FZO97" s="6"/>
      <c r="FZP97" s="6"/>
      <c r="FZQ97" s="6"/>
      <c r="FZR97" s="6"/>
      <c r="FZS97" s="6"/>
      <c r="FZT97" s="6"/>
      <c r="FZU97" s="6"/>
      <c r="FZV97" s="6"/>
      <c r="FZW97" s="6"/>
      <c r="FZX97" s="6"/>
      <c r="FZY97" s="6"/>
      <c r="FZZ97" s="6"/>
      <c r="GAA97" s="6"/>
      <c r="GAB97" s="6"/>
      <c r="GAC97" s="6"/>
      <c r="GAD97" s="6"/>
      <c r="GAE97" s="6"/>
      <c r="GAF97" s="6"/>
      <c r="GAG97" s="6"/>
      <c r="GAH97" s="6"/>
      <c r="GAI97" s="6"/>
      <c r="GAJ97" s="6"/>
      <c r="GAK97" s="6"/>
      <c r="GAL97" s="6"/>
      <c r="GAM97" s="6"/>
      <c r="GAN97" s="6"/>
      <c r="GAO97" s="6"/>
      <c r="GAP97" s="6"/>
      <c r="GAQ97" s="6"/>
      <c r="GAR97" s="6"/>
      <c r="GAS97" s="6"/>
      <c r="GAT97" s="6"/>
      <c r="GAU97" s="6"/>
      <c r="GAV97" s="6"/>
      <c r="GAW97" s="6"/>
      <c r="GAX97" s="6"/>
      <c r="GAY97" s="6"/>
      <c r="GAZ97" s="6"/>
      <c r="GBA97" s="6"/>
      <c r="GBB97" s="6"/>
      <c r="GBC97" s="6"/>
      <c r="GBD97" s="6"/>
      <c r="GBE97" s="6"/>
      <c r="GBF97" s="6"/>
      <c r="GBG97" s="6"/>
      <c r="GBH97" s="6"/>
      <c r="GBI97" s="6"/>
      <c r="GBJ97" s="6"/>
      <c r="GBK97" s="6"/>
      <c r="GBL97" s="6"/>
      <c r="GBM97" s="6"/>
      <c r="GBN97" s="6"/>
      <c r="GBO97" s="6"/>
      <c r="GBP97" s="6"/>
      <c r="GBQ97" s="6"/>
      <c r="GBR97" s="6"/>
      <c r="GBS97" s="6"/>
      <c r="GBT97" s="6"/>
      <c r="GBU97" s="6"/>
      <c r="GBV97" s="6"/>
      <c r="GBW97" s="6"/>
      <c r="GBX97" s="6"/>
      <c r="GBY97" s="6"/>
      <c r="GBZ97" s="6"/>
      <c r="GCA97" s="6"/>
      <c r="GCB97" s="6"/>
      <c r="GCC97" s="6"/>
      <c r="GCD97" s="6"/>
      <c r="GCE97" s="6"/>
      <c r="GCF97" s="6"/>
      <c r="GCG97" s="6"/>
      <c r="GCH97" s="6"/>
      <c r="GCI97" s="6"/>
      <c r="GCJ97" s="6"/>
      <c r="GCK97" s="6"/>
      <c r="GCL97" s="6"/>
      <c r="GCM97" s="6"/>
      <c r="GCN97" s="6"/>
      <c r="GCO97" s="6"/>
      <c r="GCP97" s="6"/>
      <c r="GCQ97" s="6"/>
      <c r="GCR97" s="6"/>
      <c r="GCS97" s="6"/>
      <c r="GCT97" s="6"/>
      <c r="GCU97" s="6"/>
      <c r="GCV97" s="6"/>
      <c r="GCW97" s="6"/>
      <c r="GCX97" s="6"/>
      <c r="GCY97" s="6"/>
      <c r="GCZ97" s="6"/>
      <c r="GDA97" s="6"/>
      <c r="GDB97" s="6"/>
      <c r="GDC97" s="6"/>
      <c r="GDD97" s="6"/>
      <c r="GDE97" s="6"/>
      <c r="GDF97" s="6"/>
      <c r="GDG97" s="6"/>
      <c r="GDH97" s="6"/>
      <c r="GDI97" s="6"/>
      <c r="GDJ97" s="6"/>
      <c r="GDK97" s="6"/>
      <c r="GDL97" s="6"/>
      <c r="GDM97" s="6"/>
      <c r="GDN97" s="6"/>
      <c r="GDO97" s="6"/>
      <c r="GDP97" s="6"/>
      <c r="GDQ97" s="6"/>
      <c r="GDR97" s="6"/>
      <c r="GDS97" s="6"/>
      <c r="GDT97" s="6"/>
      <c r="GDU97" s="6"/>
      <c r="GDV97" s="6"/>
      <c r="GDW97" s="6"/>
      <c r="GDX97" s="6"/>
      <c r="GDY97" s="6"/>
      <c r="GDZ97" s="6"/>
      <c r="GEA97" s="6"/>
      <c r="GEB97" s="6"/>
      <c r="GEC97" s="6"/>
      <c r="GED97" s="6"/>
      <c r="GEE97" s="6"/>
      <c r="GEF97" s="6"/>
      <c r="GEG97" s="6"/>
      <c r="GEH97" s="6"/>
      <c r="GEI97" s="6"/>
      <c r="GEJ97" s="6"/>
      <c r="GEK97" s="6"/>
      <c r="GEL97" s="6"/>
      <c r="GEM97" s="6"/>
      <c r="GEN97" s="6"/>
      <c r="GEO97" s="6"/>
      <c r="GEP97" s="6"/>
      <c r="GEQ97" s="6"/>
      <c r="GER97" s="6"/>
      <c r="GES97" s="6"/>
      <c r="GET97" s="6"/>
      <c r="GEU97" s="6"/>
      <c r="GEV97" s="6"/>
      <c r="GEW97" s="6"/>
      <c r="GEX97" s="6"/>
      <c r="GEY97" s="6"/>
      <c r="GEZ97" s="6"/>
      <c r="GFA97" s="6"/>
      <c r="GFB97" s="6"/>
      <c r="GFC97" s="6"/>
      <c r="GFD97" s="6"/>
      <c r="GFE97" s="6"/>
      <c r="GFF97" s="6"/>
      <c r="GFG97" s="6"/>
      <c r="GFH97" s="6"/>
      <c r="GFI97" s="6"/>
      <c r="GFJ97" s="6"/>
      <c r="GFK97" s="6"/>
      <c r="GFL97" s="6"/>
      <c r="GFM97" s="6"/>
      <c r="GFN97" s="6"/>
      <c r="GFO97" s="6"/>
      <c r="GFP97" s="6"/>
      <c r="GFQ97" s="6"/>
      <c r="GFR97" s="6"/>
      <c r="GFS97" s="6"/>
      <c r="GFT97" s="6"/>
      <c r="GFU97" s="6"/>
      <c r="GFV97" s="6"/>
      <c r="GFW97" s="6"/>
      <c r="GFX97" s="6"/>
      <c r="GFY97" s="6"/>
      <c r="GFZ97" s="6"/>
      <c r="GGA97" s="6"/>
      <c r="GGB97" s="6"/>
      <c r="GGC97" s="6"/>
      <c r="GGD97" s="6"/>
      <c r="GGE97" s="6"/>
      <c r="GGF97" s="6"/>
      <c r="GGG97" s="6"/>
      <c r="GGH97" s="6"/>
      <c r="GGI97" s="6"/>
      <c r="GGJ97" s="6"/>
      <c r="GGK97" s="6"/>
      <c r="GGL97" s="6"/>
      <c r="GGM97" s="6"/>
      <c r="GGN97" s="6"/>
      <c r="GGO97" s="6"/>
      <c r="GGP97" s="6"/>
      <c r="GGQ97" s="6"/>
      <c r="GGR97" s="6"/>
      <c r="GGS97" s="6"/>
      <c r="GGT97" s="6"/>
      <c r="GGU97" s="6"/>
      <c r="GGV97" s="6"/>
      <c r="GGW97" s="6"/>
      <c r="GGX97" s="6"/>
      <c r="GGY97" s="6"/>
      <c r="GGZ97" s="6"/>
      <c r="GHA97" s="6"/>
      <c r="GHB97" s="6"/>
      <c r="GHC97" s="6"/>
      <c r="GHD97" s="6"/>
      <c r="GHE97" s="6"/>
      <c r="GHF97" s="6"/>
      <c r="GHG97" s="6"/>
      <c r="GHH97" s="6"/>
      <c r="GHI97" s="6"/>
      <c r="GHJ97" s="6"/>
      <c r="GHK97" s="6"/>
      <c r="GHL97" s="6"/>
      <c r="GHM97" s="6"/>
      <c r="GHN97" s="6"/>
      <c r="GHO97" s="6"/>
      <c r="GHP97" s="6"/>
      <c r="GHQ97" s="6"/>
      <c r="GHR97" s="6"/>
      <c r="GHS97" s="6"/>
      <c r="GHT97" s="6"/>
      <c r="GHU97" s="6"/>
      <c r="GHV97" s="6"/>
      <c r="GHW97" s="6"/>
      <c r="GHX97" s="6"/>
      <c r="GHY97" s="6"/>
      <c r="GHZ97" s="6"/>
      <c r="GIA97" s="6"/>
      <c r="GIB97" s="6"/>
      <c r="GIC97" s="6"/>
      <c r="GID97" s="6"/>
      <c r="GIE97" s="6"/>
      <c r="GIF97" s="6"/>
      <c r="GIG97" s="6"/>
      <c r="GIH97" s="6"/>
      <c r="GII97" s="6"/>
      <c r="GIJ97" s="6"/>
      <c r="GIK97" s="6"/>
      <c r="GIL97" s="6"/>
      <c r="GIM97" s="6"/>
      <c r="GIN97" s="6"/>
      <c r="GIO97" s="6"/>
      <c r="GIP97" s="6"/>
      <c r="GIQ97" s="6"/>
      <c r="GIR97" s="6"/>
      <c r="GIS97" s="6"/>
      <c r="GIT97" s="6"/>
      <c r="GIU97" s="6"/>
      <c r="GIV97" s="6"/>
      <c r="GIW97" s="6"/>
      <c r="GIX97" s="6"/>
      <c r="GIY97" s="6"/>
      <c r="GIZ97" s="6"/>
      <c r="GJA97" s="6"/>
      <c r="GJB97" s="6"/>
      <c r="GJC97" s="6"/>
      <c r="GJD97" s="6"/>
      <c r="GJE97" s="6"/>
      <c r="GJF97" s="6"/>
      <c r="GJG97" s="6"/>
      <c r="GJH97" s="6"/>
      <c r="GJI97" s="6"/>
      <c r="GJJ97" s="6"/>
      <c r="GJK97" s="6"/>
      <c r="GJL97" s="6"/>
      <c r="GJM97" s="6"/>
      <c r="GJN97" s="6"/>
      <c r="GJO97" s="6"/>
      <c r="GJP97" s="6"/>
      <c r="GJQ97" s="6"/>
      <c r="GJR97" s="6"/>
      <c r="GJS97" s="6"/>
      <c r="GJT97" s="6"/>
      <c r="GJU97" s="6"/>
      <c r="GJV97" s="6"/>
      <c r="GJW97" s="6"/>
      <c r="GJX97" s="6"/>
      <c r="GJY97" s="6"/>
      <c r="GJZ97" s="6"/>
      <c r="GKA97" s="6"/>
      <c r="GKB97" s="6"/>
      <c r="GKC97" s="6"/>
      <c r="GKD97" s="6"/>
      <c r="GKE97" s="6"/>
      <c r="GKF97" s="6"/>
      <c r="GKG97" s="6"/>
      <c r="GKH97" s="6"/>
      <c r="GKI97" s="6"/>
      <c r="GKJ97" s="6"/>
      <c r="GKK97" s="6"/>
      <c r="GKL97" s="6"/>
      <c r="GKM97" s="6"/>
      <c r="GKN97" s="6"/>
      <c r="GKO97" s="6"/>
      <c r="GKP97" s="6"/>
      <c r="GKQ97" s="6"/>
      <c r="GKR97" s="6"/>
      <c r="GKS97" s="6"/>
      <c r="GKT97" s="6"/>
      <c r="GKU97" s="6"/>
      <c r="GKV97" s="6"/>
      <c r="GKW97" s="6"/>
      <c r="GKX97" s="6"/>
      <c r="GKY97" s="6"/>
      <c r="GKZ97" s="6"/>
      <c r="GLA97" s="6"/>
      <c r="GLB97" s="6"/>
      <c r="GLC97" s="6"/>
      <c r="GLD97" s="6"/>
      <c r="GLE97" s="6"/>
      <c r="GLF97" s="6"/>
      <c r="GLG97" s="6"/>
      <c r="GLH97" s="6"/>
      <c r="GLI97" s="6"/>
      <c r="GLJ97" s="6"/>
      <c r="GLK97" s="6"/>
      <c r="GLL97" s="6"/>
      <c r="GLM97" s="6"/>
      <c r="GLN97" s="6"/>
      <c r="GLO97" s="6"/>
      <c r="GLP97" s="6"/>
      <c r="GLQ97" s="6"/>
      <c r="GLR97" s="6"/>
      <c r="GLS97" s="6"/>
      <c r="GLT97" s="6"/>
      <c r="GLU97" s="6"/>
      <c r="GLV97" s="6"/>
      <c r="GLW97" s="6"/>
      <c r="GLX97" s="6"/>
      <c r="GLY97" s="6"/>
      <c r="GLZ97" s="6"/>
      <c r="GMA97" s="6"/>
      <c r="GMB97" s="6"/>
      <c r="GMC97" s="6"/>
      <c r="GMD97" s="6"/>
      <c r="GME97" s="6"/>
      <c r="GMF97" s="6"/>
      <c r="GMG97" s="6"/>
      <c r="GMH97" s="6"/>
      <c r="GMI97" s="6"/>
      <c r="GMJ97" s="6"/>
      <c r="GMK97" s="6"/>
      <c r="GML97" s="6"/>
      <c r="GMM97" s="6"/>
      <c r="GMN97" s="6"/>
      <c r="GMO97" s="6"/>
      <c r="GMP97" s="6"/>
      <c r="GMQ97" s="6"/>
      <c r="GMR97" s="6"/>
      <c r="GMS97" s="6"/>
      <c r="GMT97" s="6"/>
      <c r="GMU97" s="6"/>
      <c r="GMV97" s="6"/>
      <c r="GMW97" s="6"/>
      <c r="GMX97" s="6"/>
      <c r="GMY97" s="6"/>
      <c r="GMZ97" s="6"/>
      <c r="GNA97" s="6"/>
      <c r="GNB97" s="6"/>
      <c r="GNC97" s="6"/>
      <c r="GND97" s="6"/>
      <c r="GNE97" s="6"/>
      <c r="GNF97" s="6"/>
      <c r="GNG97" s="6"/>
      <c r="GNH97" s="6"/>
      <c r="GNI97" s="6"/>
      <c r="GNJ97" s="6"/>
      <c r="GNK97" s="6"/>
      <c r="GNL97" s="6"/>
      <c r="GNM97" s="6"/>
      <c r="GNN97" s="6"/>
      <c r="GNO97" s="6"/>
      <c r="GNP97" s="6"/>
      <c r="GNQ97" s="6"/>
      <c r="GNR97" s="6"/>
      <c r="GNS97" s="6"/>
      <c r="GNT97" s="6"/>
      <c r="GNU97" s="6"/>
      <c r="GNV97" s="6"/>
      <c r="GNW97" s="6"/>
      <c r="GNX97" s="6"/>
      <c r="GNY97" s="6"/>
      <c r="GNZ97" s="6"/>
      <c r="GOA97" s="6"/>
      <c r="GOB97" s="6"/>
      <c r="GOC97" s="6"/>
      <c r="GOD97" s="6"/>
      <c r="GOE97" s="6"/>
      <c r="GOF97" s="6"/>
      <c r="GOG97" s="6"/>
      <c r="GOH97" s="6"/>
      <c r="GOI97" s="6"/>
      <c r="GOJ97" s="6"/>
      <c r="GOK97" s="6"/>
      <c r="GOL97" s="6"/>
      <c r="GOM97" s="6"/>
      <c r="GON97" s="6"/>
      <c r="GOO97" s="6"/>
      <c r="GOP97" s="6"/>
      <c r="GOQ97" s="6"/>
      <c r="GOR97" s="6"/>
      <c r="GOS97" s="6"/>
      <c r="GOT97" s="6"/>
      <c r="GOU97" s="6"/>
      <c r="GOV97" s="6"/>
      <c r="GOW97" s="6"/>
      <c r="GOX97" s="6"/>
      <c r="GOY97" s="6"/>
      <c r="GOZ97" s="6"/>
      <c r="GPA97" s="6"/>
      <c r="GPB97" s="6"/>
      <c r="GPC97" s="6"/>
      <c r="GPD97" s="6"/>
      <c r="GPE97" s="6"/>
      <c r="GPF97" s="6"/>
      <c r="GPG97" s="6"/>
      <c r="GPH97" s="6"/>
      <c r="GPI97" s="6"/>
      <c r="GPJ97" s="6"/>
      <c r="GPK97" s="6"/>
      <c r="GPL97" s="6"/>
      <c r="GPM97" s="6"/>
      <c r="GPN97" s="6"/>
      <c r="GPO97" s="6"/>
      <c r="GPP97" s="6"/>
      <c r="GPQ97" s="6"/>
      <c r="GPR97" s="6"/>
      <c r="GPS97" s="6"/>
      <c r="GPT97" s="6"/>
      <c r="GPU97" s="6"/>
      <c r="GPV97" s="6"/>
      <c r="GPW97" s="6"/>
      <c r="GPX97" s="6"/>
      <c r="GPY97" s="6"/>
      <c r="GPZ97" s="6"/>
      <c r="GQA97" s="6"/>
      <c r="GQB97" s="6"/>
      <c r="GQC97" s="6"/>
      <c r="GQD97" s="6"/>
      <c r="GQE97" s="6"/>
      <c r="GQF97" s="6"/>
      <c r="GQG97" s="6"/>
      <c r="GQH97" s="6"/>
      <c r="GQI97" s="6"/>
      <c r="GQJ97" s="6"/>
      <c r="GQK97" s="6"/>
      <c r="GQL97" s="6"/>
      <c r="GQM97" s="6"/>
      <c r="GQN97" s="6"/>
      <c r="GQO97" s="6"/>
      <c r="GQP97" s="6"/>
      <c r="GQQ97" s="6"/>
      <c r="GQR97" s="6"/>
      <c r="GQS97" s="6"/>
      <c r="GQT97" s="6"/>
      <c r="GQU97" s="6"/>
      <c r="GQV97" s="6"/>
      <c r="GQW97" s="6"/>
      <c r="GQX97" s="6"/>
      <c r="GQY97" s="6"/>
      <c r="GQZ97" s="6"/>
      <c r="GRA97" s="6"/>
      <c r="GRB97" s="6"/>
      <c r="GRC97" s="6"/>
      <c r="GRD97" s="6"/>
      <c r="GRE97" s="6"/>
      <c r="GRF97" s="6"/>
      <c r="GRG97" s="6"/>
      <c r="GRH97" s="6"/>
      <c r="GRI97" s="6"/>
      <c r="GRJ97" s="6"/>
      <c r="GRK97" s="6"/>
      <c r="GRL97" s="6"/>
      <c r="GRM97" s="6"/>
      <c r="GRN97" s="6"/>
      <c r="GRO97" s="6"/>
      <c r="GRP97" s="6"/>
      <c r="GRQ97" s="6"/>
      <c r="GRR97" s="6"/>
      <c r="GRS97" s="6"/>
      <c r="GRT97" s="6"/>
      <c r="GRU97" s="6"/>
      <c r="GRV97" s="6"/>
      <c r="GRW97" s="6"/>
      <c r="GRX97" s="6"/>
      <c r="GRY97" s="6"/>
      <c r="GRZ97" s="6"/>
      <c r="GSA97" s="6"/>
      <c r="GSB97" s="6"/>
      <c r="GSC97" s="6"/>
      <c r="GSD97" s="6"/>
      <c r="GSE97" s="6"/>
      <c r="GSF97" s="6"/>
      <c r="GSG97" s="6"/>
      <c r="GSH97" s="6"/>
      <c r="GSI97" s="6"/>
      <c r="GSJ97" s="6"/>
      <c r="GSK97" s="6"/>
      <c r="GSL97" s="6"/>
      <c r="GSM97" s="6"/>
      <c r="GSN97" s="6"/>
      <c r="GSO97" s="6"/>
      <c r="GSP97" s="6"/>
      <c r="GSQ97" s="6"/>
      <c r="GSR97" s="6"/>
      <c r="GSS97" s="6"/>
      <c r="GST97" s="6"/>
      <c r="GSU97" s="6"/>
      <c r="GSV97" s="6"/>
      <c r="GSW97" s="6"/>
      <c r="GSX97" s="6"/>
      <c r="GSY97" s="6"/>
      <c r="GSZ97" s="6"/>
      <c r="GTA97" s="6"/>
      <c r="GTB97" s="6"/>
      <c r="GTC97" s="6"/>
      <c r="GTD97" s="6"/>
      <c r="GTE97" s="6"/>
      <c r="GTF97" s="6"/>
      <c r="GTG97" s="6"/>
      <c r="GTH97" s="6"/>
      <c r="GTI97" s="6"/>
      <c r="GTJ97" s="6"/>
      <c r="GTK97" s="6"/>
      <c r="GTL97" s="6"/>
      <c r="GTM97" s="6"/>
      <c r="GTN97" s="6"/>
      <c r="GTO97" s="6"/>
      <c r="GTP97" s="6"/>
      <c r="GTQ97" s="6"/>
      <c r="GTR97" s="6"/>
      <c r="GTS97" s="6"/>
      <c r="GTT97" s="6"/>
      <c r="GTU97" s="6"/>
      <c r="GTV97" s="6"/>
      <c r="GTW97" s="6"/>
      <c r="GTX97" s="6"/>
      <c r="GTY97" s="6"/>
      <c r="GTZ97" s="6"/>
      <c r="GUA97" s="6"/>
      <c r="GUB97" s="6"/>
      <c r="GUC97" s="6"/>
      <c r="GUD97" s="6"/>
      <c r="GUE97" s="6"/>
      <c r="GUF97" s="6"/>
      <c r="GUG97" s="6"/>
      <c r="GUH97" s="6"/>
      <c r="GUI97" s="6"/>
      <c r="GUJ97" s="6"/>
      <c r="GUK97" s="6"/>
      <c r="GUL97" s="6"/>
      <c r="GUM97" s="6"/>
      <c r="GUN97" s="6"/>
      <c r="GUO97" s="6"/>
      <c r="GUP97" s="6"/>
      <c r="GUQ97" s="6"/>
      <c r="GUR97" s="6"/>
      <c r="GUS97" s="6"/>
      <c r="GUT97" s="6"/>
      <c r="GUU97" s="6"/>
      <c r="GUV97" s="6"/>
      <c r="GUW97" s="6"/>
      <c r="GUX97" s="6"/>
      <c r="GUY97" s="6"/>
      <c r="GUZ97" s="6"/>
      <c r="GVA97" s="6"/>
      <c r="GVB97" s="6"/>
      <c r="GVC97" s="6"/>
      <c r="GVD97" s="6"/>
      <c r="GVE97" s="6"/>
      <c r="GVF97" s="6"/>
      <c r="GVG97" s="6"/>
      <c r="GVH97" s="6"/>
      <c r="GVI97" s="6"/>
      <c r="GVJ97" s="6"/>
      <c r="GVK97" s="6"/>
      <c r="GVL97" s="6"/>
      <c r="GVM97" s="6"/>
      <c r="GVN97" s="6"/>
      <c r="GVO97" s="6"/>
      <c r="GVP97" s="6"/>
      <c r="GVQ97" s="6"/>
      <c r="GVR97" s="6"/>
      <c r="GVS97" s="6"/>
      <c r="GVT97" s="6"/>
      <c r="GVU97" s="6"/>
      <c r="GVV97" s="6"/>
      <c r="GVW97" s="6"/>
      <c r="GVX97" s="6"/>
      <c r="GVY97" s="6"/>
      <c r="GVZ97" s="6"/>
      <c r="GWA97" s="6"/>
      <c r="GWB97" s="6"/>
      <c r="GWC97" s="6"/>
      <c r="GWD97" s="6"/>
      <c r="GWE97" s="6"/>
      <c r="GWF97" s="6"/>
      <c r="GWG97" s="6"/>
      <c r="GWH97" s="6"/>
      <c r="GWI97" s="6"/>
      <c r="GWJ97" s="6"/>
      <c r="GWK97" s="6"/>
      <c r="GWL97" s="6"/>
      <c r="GWM97" s="6"/>
      <c r="GWN97" s="6"/>
      <c r="GWO97" s="6"/>
      <c r="GWP97" s="6"/>
      <c r="GWQ97" s="6"/>
      <c r="GWR97" s="6"/>
      <c r="GWS97" s="6"/>
      <c r="GWT97" s="6"/>
      <c r="GWU97" s="6"/>
      <c r="GWV97" s="6"/>
      <c r="GWW97" s="6"/>
      <c r="GWX97" s="6"/>
      <c r="GWY97" s="6"/>
      <c r="GWZ97" s="6"/>
      <c r="GXA97" s="6"/>
      <c r="GXB97" s="6"/>
      <c r="GXC97" s="6"/>
      <c r="GXD97" s="6"/>
      <c r="GXE97" s="6"/>
      <c r="GXF97" s="6"/>
      <c r="GXG97" s="6"/>
      <c r="GXH97" s="6"/>
      <c r="GXI97" s="6"/>
      <c r="GXJ97" s="6"/>
      <c r="GXK97" s="6"/>
      <c r="GXL97" s="6"/>
      <c r="GXM97" s="6"/>
      <c r="GXN97" s="6"/>
      <c r="GXO97" s="6"/>
      <c r="GXP97" s="6"/>
      <c r="GXQ97" s="6"/>
      <c r="GXR97" s="6"/>
      <c r="GXS97" s="6"/>
      <c r="GXT97" s="6"/>
      <c r="GXU97" s="6"/>
      <c r="GXV97" s="6"/>
      <c r="GXW97" s="6"/>
      <c r="GXX97" s="6"/>
      <c r="GXY97" s="6"/>
      <c r="GXZ97" s="6"/>
      <c r="GYA97" s="6"/>
      <c r="GYB97" s="6"/>
      <c r="GYC97" s="6"/>
      <c r="GYD97" s="6"/>
      <c r="GYE97" s="6"/>
      <c r="GYF97" s="6"/>
      <c r="GYG97" s="6"/>
      <c r="GYH97" s="6"/>
      <c r="GYI97" s="6"/>
      <c r="GYJ97" s="6"/>
      <c r="GYK97" s="6"/>
      <c r="GYL97" s="6"/>
      <c r="GYM97" s="6"/>
      <c r="GYN97" s="6"/>
      <c r="GYO97" s="6"/>
      <c r="GYP97" s="6"/>
      <c r="GYQ97" s="6"/>
      <c r="GYR97" s="6"/>
      <c r="GYS97" s="6"/>
      <c r="GYT97" s="6"/>
      <c r="GYU97" s="6"/>
      <c r="GYV97" s="6"/>
      <c r="GYW97" s="6"/>
      <c r="GYX97" s="6"/>
      <c r="GYY97" s="6"/>
      <c r="GYZ97" s="6"/>
      <c r="GZA97" s="6"/>
      <c r="GZB97" s="6"/>
      <c r="GZC97" s="6"/>
      <c r="GZD97" s="6"/>
      <c r="GZE97" s="6"/>
      <c r="GZF97" s="6"/>
      <c r="GZG97" s="6"/>
      <c r="GZH97" s="6"/>
      <c r="GZI97" s="6"/>
      <c r="GZJ97" s="6"/>
      <c r="GZK97" s="6"/>
      <c r="GZL97" s="6"/>
      <c r="GZM97" s="6"/>
      <c r="GZN97" s="6"/>
      <c r="GZO97" s="6"/>
      <c r="GZP97" s="6"/>
      <c r="GZQ97" s="6"/>
      <c r="GZR97" s="6"/>
      <c r="GZS97" s="6"/>
      <c r="GZT97" s="6"/>
      <c r="GZU97" s="6"/>
      <c r="GZV97" s="6"/>
      <c r="GZW97" s="6"/>
      <c r="GZX97" s="6"/>
      <c r="GZY97" s="6"/>
      <c r="GZZ97" s="6"/>
      <c r="HAA97" s="6"/>
      <c r="HAB97" s="6"/>
      <c r="HAC97" s="6"/>
      <c r="HAD97" s="6"/>
      <c r="HAE97" s="6"/>
      <c r="HAF97" s="6"/>
      <c r="HAG97" s="6"/>
      <c r="HAH97" s="6"/>
      <c r="HAI97" s="6"/>
      <c r="HAJ97" s="6"/>
      <c r="HAK97" s="6"/>
      <c r="HAL97" s="6"/>
      <c r="HAM97" s="6"/>
      <c r="HAN97" s="6"/>
      <c r="HAO97" s="6"/>
      <c r="HAP97" s="6"/>
      <c r="HAQ97" s="6"/>
      <c r="HAR97" s="6"/>
      <c r="HAS97" s="6"/>
      <c r="HAT97" s="6"/>
      <c r="HAU97" s="6"/>
      <c r="HAV97" s="6"/>
      <c r="HAW97" s="6"/>
      <c r="HAX97" s="6"/>
      <c r="HAY97" s="6"/>
      <c r="HAZ97" s="6"/>
      <c r="HBA97" s="6"/>
      <c r="HBB97" s="6"/>
      <c r="HBC97" s="6"/>
      <c r="HBD97" s="6"/>
      <c r="HBE97" s="6"/>
      <c r="HBF97" s="6"/>
      <c r="HBG97" s="6"/>
      <c r="HBH97" s="6"/>
      <c r="HBI97" s="6"/>
      <c r="HBJ97" s="6"/>
      <c r="HBK97" s="6"/>
      <c r="HBL97" s="6"/>
      <c r="HBM97" s="6"/>
      <c r="HBN97" s="6"/>
      <c r="HBO97" s="6"/>
      <c r="HBP97" s="6"/>
      <c r="HBQ97" s="6"/>
      <c r="HBR97" s="6"/>
      <c r="HBS97" s="6"/>
      <c r="HBT97" s="6"/>
      <c r="HBU97" s="6"/>
      <c r="HBV97" s="6"/>
      <c r="HBW97" s="6"/>
      <c r="HBX97" s="6"/>
      <c r="HBY97" s="6"/>
      <c r="HBZ97" s="6"/>
      <c r="HCA97" s="6"/>
      <c r="HCB97" s="6"/>
      <c r="HCC97" s="6"/>
      <c r="HCD97" s="6"/>
      <c r="HCE97" s="6"/>
      <c r="HCF97" s="6"/>
      <c r="HCG97" s="6"/>
      <c r="HCH97" s="6"/>
      <c r="HCI97" s="6"/>
      <c r="HCJ97" s="6"/>
      <c r="HCK97" s="6"/>
      <c r="HCL97" s="6"/>
      <c r="HCM97" s="6"/>
      <c r="HCN97" s="6"/>
      <c r="HCO97" s="6"/>
      <c r="HCP97" s="6"/>
      <c r="HCQ97" s="6"/>
      <c r="HCR97" s="6"/>
      <c r="HCS97" s="6"/>
      <c r="HCT97" s="6"/>
      <c r="HCU97" s="6"/>
      <c r="HCV97" s="6"/>
      <c r="HCW97" s="6"/>
      <c r="HCX97" s="6"/>
      <c r="HCY97" s="6"/>
      <c r="HCZ97" s="6"/>
      <c r="HDA97" s="6"/>
      <c r="HDB97" s="6"/>
      <c r="HDC97" s="6"/>
      <c r="HDD97" s="6"/>
      <c r="HDE97" s="6"/>
      <c r="HDF97" s="6"/>
      <c r="HDG97" s="6"/>
      <c r="HDH97" s="6"/>
      <c r="HDI97" s="6"/>
      <c r="HDJ97" s="6"/>
      <c r="HDK97" s="6"/>
      <c r="HDL97" s="6"/>
      <c r="HDM97" s="6"/>
      <c r="HDN97" s="6"/>
      <c r="HDO97" s="6"/>
      <c r="HDP97" s="6"/>
      <c r="HDQ97" s="6"/>
      <c r="HDR97" s="6"/>
      <c r="HDS97" s="6"/>
      <c r="HDT97" s="6"/>
      <c r="HDU97" s="6"/>
      <c r="HDV97" s="6"/>
      <c r="HDW97" s="6"/>
      <c r="HDX97" s="6"/>
      <c r="HDY97" s="6"/>
      <c r="HDZ97" s="6"/>
      <c r="HEA97" s="6"/>
      <c r="HEB97" s="6"/>
      <c r="HEC97" s="6"/>
      <c r="HED97" s="6"/>
      <c r="HEE97" s="6"/>
      <c r="HEF97" s="6"/>
      <c r="HEG97" s="6"/>
      <c r="HEH97" s="6"/>
      <c r="HEI97" s="6"/>
      <c r="HEJ97" s="6"/>
      <c r="HEK97" s="6"/>
      <c r="HEL97" s="6"/>
      <c r="HEM97" s="6"/>
      <c r="HEN97" s="6"/>
      <c r="HEO97" s="6"/>
      <c r="HEP97" s="6"/>
      <c r="HEQ97" s="6"/>
      <c r="HER97" s="6"/>
      <c r="HES97" s="6"/>
      <c r="HET97" s="6"/>
      <c r="HEU97" s="6"/>
      <c r="HEV97" s="6"/>
      <c r="HEW97" s="6"/>
      <c r="HEX97" s="6"/>
      <c r="HEY97" s="6"/>
      <c r="HEZ97" s="6"/>
      <c r="HFA97" s="6"/>
      <c r="HFB97" s="6"/>
      <c r="HFC97" s="6"/>
      <c r="HFD97" s="6"/>
      <c r="HFE97" s="6"/>
      <c r="HFF97" s="6"/>
      <c r="HFG97" s="6"/>
      <c r="HFH97" s="6"/>
      <c r="HFI97" s="6"/>
      <c r="HFJ97" s="6"/>
      <c r="HFK97" s="6"/>
      <c r="HFL97" s="6"/>
      <c r="HFM97" s="6"/>
      <c r="HFN97" s="6"/>
      <c r="HFO97" s="6"/>
      <c r="HFP97" s="6"/>
      <c r="HFQ97" s="6"/>
      <c r="HFR97" s="6"/>
      <c r="HFS97" s="6"/>
      <c r="HFT97" s="6"/>
      <c r="HFU97" s="6"/>
      <c r="HFV97" s="6"/>
      <c r="HFW97" s="6"/>
      <c r="HFX97" s="6"/>
      <c r="HFY97" s="6"/>
      <c r="HFZ97" s="6"/>
      <c r="HGA97" s="6"/>
      <c r="HGB97" s="6"/>
      <c r="HGC97" s="6"/>
      <c r="HGD97" s="6"/>
      <c r="HGE97" s="6"/>
      <c r="HGF97" s="6"/>
      <c r="HGG97" s="6"/>
      <c r="HGH97" s="6"/>
      <c r="HGI97" s="6"/>
      <c r="HGJ97" s="6"/>
      <c r="HGK97" s="6"/>
      <c r="HGL97" s="6"/>
      <c r="HGM97" s="6"/>
      <c r="HGN97" s="6"/>
      <c r="HGO97" s="6"/>
      <c r="HGP97" s="6"/>
      <c r="HGQ97" s="6"/>
      <c r="HGR97" s="6"/>
      <c r="HGS97" s="6"/>
      <c r="HGT97" s="6"/>
      <c r="HGU97" s="6"/>
      <c r="HGV97" s="6"/>
      <c r="HGW97" s="6"/>
      <c r="HGX97" s="6"/>
      <c r="HGY97" s="6"/>
      <c r="HGZ97" s="6"/>
      <c r="HHA97" s="6"/>
      <c r="HHB97" s="6"/>
      <c r="HHC97" s="6"/>
      <c r="HHD97" s="6"/>
      <c r="HHE97" s="6"/>
      <c r="HHF97" s="6"/>
      <c r="HHG97" s="6"/>
      <c r="HHH97" s="6"/>
      <c r="HHI97" s="6"/>
      <c r="HHJ97" s="6"/>
      <c r="HHK97" s="6"/>
      <c r="HHL97" s="6"/>
      <c r="HHM97" s="6"/>
      <c r="HHN97" s="6"/>
      <c r="HHO97" s="6"/>
      <c r="HHP97" s="6"/>
      <c r="HHQ97" s="6"/>
      <c r="HHR97" s="6"/>
      <c r="HHS97" s="6"/>
      <c r="HHT97" s="6"/>
      <c r="HHU97" s="6"/>
      <c r="HHV97" s="6"/>
      <c r="HHW97" s="6"/>
      <c r="HHX97" s="6"/>
      <c r="HHY97" s="6"/>
      <c r="HHZ97" s="6"/>
      <c r="HIA97" s="6"/>
      <c r="HIB97" s="6"/>
      <c r="HIC97" s="6"/>
      <c r="HID97" s="6"/>
      <c r="HIE97" s="6"/>
      <c r="HIF97" s="6"/>
      <c r="HIG97" s="6"/>
      <c r="HIH97" s="6"/>
      <c r="HII97" s="6"/>
      <c r="HIJ97" s="6"/>
      <c r="HIK97" s="6"/>
      <c r="HIL97" s="6"/>
      <c r="HIM97" s="6"/>
      <c r="HIN97" s="6"/>
      <c r="HIO97" s="6"/>
      <c r="HIP97" s="6"/>
      <c r="HIQ97" s="6"/>
      <c r="HIR97" s="6"/>
      <c r="HIS97" s="6"/>
      <c r="HIT97" s="6"/>
      <c r="HIU97" s="6"/>
      <c r="HIV97" s="6"/>
      <c r="HIW97" s="6"/>
      <c r="HIX97" s="6"/>
      <c r="HIY97" s="6"/>
      <c r="HIZ97" s="6"/>
      <c r="HJA97" s="6"/>
      <c r="HJB97" s="6"/>
      <c r="HJC97" s="6"/>
      <c r="HJD97" s="6"/>
      <c r="HJE97" s="6"/>
      <c r="HJF97" s="6"/>
      <c r="HJG97" s="6"/>
      <c r="HJH97" s="6"/>
      <c r="HJI97" s="6"/>
      <c r="HJJ97" s="6"/>
      <c r="HJK97" s="6"/>
      <c r="HJL97" s="6"/>
      <c r="HJM97" s="6"/>
      <c r="HJN97" s="6"/>
      <c r="HJO97" s="6"/>
      <c r="HJP97" s="6"/>
      <c r="HJQ97" s="6"/>
      <c r="HJR97" s="6"/>
      <c r="HJS97" s="6"/>
      <c r="HJT97" s="6"/>
      <c r="HJU97" s="6"/>
      <c r="HJV97" s="6"/>
      <c r="HJW97" s="6"/>
      <c r="HJX97" s="6"/>
      <c r="HJY97" s="6"/>
      <c r="HJZ97" s="6"/>
      <c r="HKA97" s="6"/>
      <c r="HKB97" s="6"/>
      <c r="HKC97" s="6"/>
      <c r="HKD97" s="6"/>
      <c r="HKE97" s="6"/>
      <c r="HKF97" s="6"/>
      <c r="HKG97" s="6"/>
      <c r="HKH97" s="6"/>
      <c r="HKI97" s="6"/>
      <c r="HKJ97" s="6"/>
      <c r="HKK97" s="6"/>
      <c r="HKL97" s="6"/>
      <c r="HKM97" s="6"/>
      <c r="HKN97" s="6"/>
      <c r="HKO97" s="6"/>
      <c r="HKP97" s="6"/>
      <c r="HKQ97" s="6"/>
      <c r="HKR97" s="6"/>
      <c r="HKS97" s="6"/>
      <c r="HKT97" s="6"/>
      <c r="HKU97" s="6"/>
      <c r="HKV97" s="6"/>
      <c r="HKW97" s="6"/>
      <c r="HKX97" s="6"/>
      <c r="HKY97" s="6"/>
      <c r="HKZ97" s="6"/>
      <c r="HLA97" s="6"/>
      <c r="HLB97" s="6"/>
      <c r="HLC97" s="6"/>
      <c r="HLD97" s="6"/>
      <c r="HLE97" s="6"/>
      <c r="HLF97" s="6"/>
      <c r="HLG97" s="6"/>
      <c r="HLH97" s="6"/>
      <c r="HLI97" s="6"/>
      <c r="HLJ97" s="6"/>
      <c r="HLK97" s="6"/>
      <c r="HLL97" s="6"/>
      <c r="HLM97" s="6"/>
      <c r="HLN97" s="6"/>
      <c r="HLO97" s="6"/>
      <c r="HLP97" s="6"/>
      <c r="HLQ97" s="6"/>
      <c r="HLR97" s="6"/>
      <c r="HLS97" s="6"/>
      <c r="HLT97" s="6"/>
      <c r="HLU97" s="6"/>
      <c r="HLV97" s="6"/>
      <c r="HLW97" s="6"/>
      <c r="HLX97" s="6"/>
      <c r="HLY97" s="6"/>
      <c r="HLZ97" s="6"/>
      <c r="HMA97" s="6"/>
      <c r="HMB97" s="6"/>
      <c r="HMC97" s="6"/>
      <c r="HMD97" s="6"/>
      <c r="HME97" s="6"/>
      <c r="HMF97" s="6"/>
      <c r="HMG97" s="6"/>
      <c r="HMH97" s="6"/>
      <c r="HMI97" s="6"/>
      <c r="HMJ97" s="6"/>
      <c r="HMK97" s="6"/>
      <c r="HML97" s="6"/>
      <c r="HMM97" s="6"/>
      <c r="HMN97" s="6"/>
      <c r="HMO97" s="6"/>
      <c r="HMP97" s="6"/>
      <c r="HMQ97" s="6"/>
      <c r="HMR97" s="6"/>
      <c r="HMS97" s="6"/>
      <c r="HMT97" s="6"/>
      <c r="HMU97" s="6"/>
      <c r="HMV97" s="6"/>
      <c r="HMW97" s="6"/>
      <c r="HMX97" s="6"/>
      <c r="HMY97" s="6"/>
      <c r="HMZ97" s="6"/>
      <c r="HNA97" s="6"/>
      <c r="HNB97" s="6"/>
      <c r="HNC97" s="6"/>
      <c r="HND97" s="6"/>
      <c r="HNE97" s="6"/>
      <c r="HNF97" s="6"/>
      <c r="HNG97" s="6"/>
      <c r="HNH97" s="6"/>
      <c r="HNI97" s="6"/>
      <c r="HNJ97" s="6"/>
      <c r="HNK97" s="6"/>
      <c r="HNL97" s="6"/>
      <c r="HNM97" s="6"/>
      <c r="HNN97" s="6"/>
      <c r="HNO97" s="6"/>
      <c r="HNP97" s="6"/>
      <c r="HNQ97" s="6"/>
      <c r="HNR97" s="6"/>
      <c r="HNS97" s="6"/>
      <c r="HNT97" s="6"/>
      <c r="HNU97" s="6"/>
      <c r="HNV97" s="6"/>
      <c r="HNW97" s="6"/>
      <c r="HNX97" s="6"/>
      <c r="HNY97" s="6"/>
      <c r="HNZ97" s="6"/>
      <c r="HOA97" s="6"/>
      <c r="HOB97" s="6"/>
      <c r="HOC97" s="6"/>
      <c r="HOD97" s="6"/>
      <c r="HOE97" s="6"/>
      <c r="HOF97" s="6"/>
      <c r="HOG97" s="6"/>
      <c r="HOH97" s="6"/>
      <c r="HOI97" s="6"/>
      <c r="HOJ97" s="6"/>
      <c r="HOK97" s="6"/>
      <c r="HOL97" s="6"/>
      <c r="HOM97" s="6"/>
      <c r="HON97" s="6"/>
      <c r="HOO97" s="6"/>
      <c r="HOP97" s="6"/>
      <c r="HOQ97" s="6"/>
      <c r="HOR97" s="6"/>
      <c r="HOS97" s="6"/>
      <c r="HOT97" s="6"/>
      <c r="HOU97" s="6"/>
      <c r="HOV97" s="6"/>
      <c r="HOW97" s="6"/>
      <c r="HOX97" s="6"/>
      <c r="HOY97" s="6"/>
      <c r="HOZ97" s="6"/>
      <c r="HPA97" s="6"/>
      <c r="HPB97" s="6"/>
      <c r="HPC97" s="6"/>
      <c r="HPD97" s="6"/>
      <c r="HPE97" s="6"/>
      <c r="HPF97" s="6"/>
      <c r="HPG97" s="6"/>
      <c r="HPH97" s="6"/>
      <c r="HPI97" s="6"/>
      <c r="HPJ97" s="6"/>
      <c r="HPK97" s="6"/>
      <c r="HPL97" s="6"/>
      <c r="HPM97" s="6"/>
      <c r="HPN97" s="6"/>
      <c r="HPO97" s="6"/>
      <c r="HPP97" s="6"/>
      <c r="HPQ97" s="6"/>
      <c r="HPR97" s="6"/>
      <c r="HPS97" s="6"/>
      <c r="HPT97" s="6"/>
      <c r="HPU97" s="6"/>
      <c r="HPV97" s="6"/>
      <c r="HPW97" s="6"/>
      <c r="HPX97" s="6"/>
      <c r="HPY97" s="6"/>
      <c r="HPZ97" s="6"/>
      <c r="HQA97" s="6"/>
      <c r="HQB97" s="6"/>
      <c r="HQC97" s="6"/>
      <c r="HQD97" s="6"/>
      <c r="HQE97" s="6"/>
      <c r="HQF97" s="6"/>
      <c r="HQG97" s="6"/>
      <c r="HQH97" s="6"/>
      <c r="HQI97" s="6"/>
      <c r="HQJ97" s="6"/>
      <c r="HQK97" s="6"/>
      <c r="HQL97" s="6"/>
      <c r="HQM97" s="6"/>
      <c r="HQN97" s="6"/>
      <c r="HQO97" s="6"/>
      <c r="HQP97" s="6"/>
      <c r="HQQ97" s="6"/>
      <c r="HQR97" s="6"/>
      <c r="HQS97" s="6"/>
      <c r="HQT97" s="6"/>
      <c r="HQU97" s="6"/>
      <c r="HQV97" s="6"/>
      <c r="HQW97" s="6"/>
      <c r="HQX97" s="6"/>
      <c r="HQY97" s="6"/>
      <c r="HQZ97" s="6"/>
      <c r="HRA97" s="6"/>
      <c r="HRB97" s="6"/>
      <c r="HRC97" s="6"/>
      <c r="HRD97" s="6"/>
      <c r="HRE97" s="6"/>
      <c r="HRF97" s="6"/>
      <c r="HRG97" s="6"/>
      <c r="HRH97" s="6"/>
      <c r="HRI97" s="6"/>
      <c r="HRJ97" s="6"/>
      <c r="HRK97" s="6"/>
      <c r="HRL97" s="6"/>
      <c r="HRM97" s="6"/>
      <c r="HRN97" s="6"/>
      <c r="HRO97" s="6"/>
      <c r="HRP97" s="6"/>
      <c r="HRQ97" s="6"/>
      <c r="HRR97" s="6"/>
      <c r="HRS97" s="6"/>
      <c r="HRT97" s="6"/>
      <c r="HRU97" s="6"/>
      <c r="HRV97" s="6"/>
      <c r="HRW97" s="6"/>
      <c r="HRX97" s="6"/>
      <c r="HRY97" s="6"/>
      <c r="HRZ97" s="6"/>
      <c r="HSA97" s="6"/>
      <c r="HSB97" s="6"/>
      <c r="HSC97" s="6"/>
      <c r="HSD97" s="6"/>
      <c r="HSE97" s="6"/>
      <c r="HSF97" s="6"/>
      <c r="HSG97" s="6"/>
      <c r="HSH97" s="6"/>
      <c r="HSI97" s="6"/>
      <c r="HSJ97" s="6"/>
      <c r="HSK97" s="6"/>
      <c r="HSL97" s="6"/>
      <c r="HSM97" s="6"/>
      <c r="HSN97" s="6"/>
      <c r="HSO97" s="6"/>
      <c r="HSP97" s="6"/>
      <c r="HSQ97" s="6"/>
      <c r="HSR97" s="6"/>
      <c r="HSS97" s="6"/>
      <c r="HST97" s="6"/>
      <c r="HSU97" s="6"/>
      <c r="HSV97" s="6"/>
      <c r="HSW97" s="6"/>
      <c r="HSX97" s="6"/>
      <c r="HSY97" s="6"/>
      <c r="HSZ97" s="6"/>
      <c r="HTA97" s="6"/>
      <c r="HTB97" s="6"/>
      <c r="HTC97" s="6"/>
      <c r="HTD97" s="6"/>
      <c r="HTE97" s="6"/>
      <c r="HTF97" s="6"/>
      <c r="HTG97" s="6"/>
      <c r="HTH97" s="6"/>
      <c r="HTI97" s="6"/>
      <c r="HTJ97" s="6"/>
      <c r="HTK97" s="6"/>
      <c r="HTL97" s="6"/>
      <c r="HTM97" s="6"/>
      <c r="HTN97" s="6"/>
      <c r="HTO97" s="6"/>
      <c r="HTP97" s="6"/>
      <c r="HTQ97" s="6"/>
      <c r="HTR97" s="6"/>
      <c r="HTS97" s="6"/>
      <c r="HTT97" s="6"/>
      <c r="HTU97" s="6"/>
      <c r="HTV97" s="6"/>
      <c r="HTW97" s="6"/>
      <c r="HTX97" s="6"/>
      <c r="HTY97" s="6"/>
      <c r="HTZ97" s="6"/>
      <c r="HUA97" s="6"/>
      <c r="HUB97" s="6"/>
      <c r="HUC97" s="6"/>
      <c r="HUD97" s="6"/>
      <c r="HUE97" s="6"/>
      <c r="HUF97" s="6"/>
      <c r="HUG97" s="6"/>
      <c r="HUH97" s="6"/>
      <c r="HUI97" s="6"/>
      <c r="HUJ97" s="6"/>
      <c r="HUK97" s="6"/>
      <c r="HUL97" s="6"/>
      <c r="HUM97" s="6"/>
      <c r="HUN97" s="6"/>
      <c r="HUO97" s="6"/>
      <c r="HUP97" s="6"/>
      <c r="HUQ97" s="6"/>
      <c r="HUR97" s="6"/>
      <c r="HUS97" s="6"/>
      <c r="HUT97" s="6"/>
      <c r="HUU97" s="6"/>
      <c r="HUV97" s="6"/>
      <c r="HUW97" s="6"/>
      <c r="HUX97" s="6"/>
      <c r="HUY97" s="6"/>
      <c r="HUZ97" s="6"/>
      <c r="HVA97" s="6"/>
      <c r="HVB97" s="6"/>
      <c r="HVC97" s="6"/>
      <c r="HVD97" s="6"/>
      <c r="HVE97" s="6"/>
      <c r="HVF97" s="6"/>
      <c r="HVG97" s="6"/>
      <c r="HVH97" s="6"/>
      <c r="HVI97" s="6"/>
      <c r="HVJ97" s="6"/>
      <c r="HVK97" s="6"/>
      <c r="HVL97" s="6"/>
      <c r="HVM97" s="6"/>
      <c r="HVN97" s="6"/>
      <c r="HVO97" s="6"/>
      <c r="HVP97" s="6"/>
      <c r="HVQ97" s="6"/>
      <c r="HVR97" s="6"/>
      <c r="HVS97" s="6"/>
      <c r="HVT97" s="6"/>
      <c r="HVU97" s="6"/>
      <c r="HVV97" s="6"/>
      <c r="HVW97" s="6"/>
      <c r="HVX97" s="6"/>
      <c r="HVY97" s="6"/>
      <c r="HVZ97" s="6"/>
      <c r="HWA97" s="6"/>
      <c r="HWB97" s="6"/>
      <c r="HWC97" s="6"/>
      <c r="HWD97" s="6"/>
      <c r="HWE97" s="6"/>
      <c r="HWF97" s="6"/>
      <c r="HWG97" s="6"/>
      <c r="HWH97" s="6"/>
      <c r="HWI97" s="6"/>
      <c r="HWJ97" s="6"/>
      <c r="HWK97" s="6"/>
      <c r="HWL97" s="6"/>
      <c r="HWM97" s="6"/>
      <c r="HWN97" s="6"/>
      <c r="HWO97" s="6"/>
      <c r="HWP97" s="6"/>
      <c r="HWQ97" s="6"/>
      <c r="HWR97" s="6"/>
      <c r="HWS97" s="6"/>
      <c r="HWT97" s="6"/>
      <c r="HWU97" s="6"/>
      <c r="HWV97" s="6"/>
      <c r="HWW97" s="6"/>
      <c r="HWX97" s="6"/>
      <c r="HWY97" s="6"/>
      <c r="HWZ97" s="6"/>
      <c r="HXA97" s="6"/>
      <c r="HXB97" s="6"/>
      <c r="HXC97" s="6"/>
      <c r="HXD97" s="6"/>
      <c r="HXE97" s="6"/>
      <c r="HXF97" s="6"/>
      <c r="HXG97" s="6"/>
      <c r="HXH97" s="6"/>
      <c r="HXI97" s="6"/>
      <c r="HXJ97" s="6"/>
      <c r="HXK97" s="6"/>
      <c r="HXL97" s="6"/>
      <c r="HXM97" s="6"/>
      <c r="HXN97" s="6"/>
      <c r="HXO97" s="6"/>
      <c r="HXP97" s="6"/>
      <c r="HXQ97" s="6"/>
      <c r="HXR97" s="6"/>
      <c r="HXS97" s="6"/>
      <c r="HXT97" s="6"/>
      <c r="HXU97" s="6"/>
      <c r="HXV97" s="6"/>
      <c r="HXW97" s="6"/>
      <c r="HXX97" s="6"/>
      <c r="HXY97" s="6"/>
      <c r="HXZ97" s="6"/>
      <c r="HYA97" s="6"/>
      <c r="HYB97" s="6"/>
      <c r="HYC97" s="6"/>
      <c r="HYD97" s="6"/>
      <c r="HYE97" s="6"/>
      <c r="HYF97" s="6"/>
      <c r="HYG97" s="6"/>
      <c r="HYH97" s="6"/>
      <c r="HYI97" s="6"/>
      <c r="HYJ97" s="6"/>
      <c r="HYK97" s="6"/>
      <c r="HYL97" s="6"/>
      <c r="HYM97" s="6"/>
      <c r="HYN97" s="6"/>
      <c r="HYO97" s="6"/>
      <c r="HYP97" s="6"/>
      <c r="HYQ97" s="6"/>
      <c r="HYR97" s="6"/>
      <c r="HYS97" s="6"/>
      <c r="HYT97" s="6"/>
      <c r="HYU97" s="6"/>
      <c r="HYV97" s="6"/>
      <c r="HYW97" s="6"/>
      <c r="HYX97" s="6"/>
      <c r="HYY97" s="6"/>
      <c r="HYZ97" s="6"/>
      <c r="HZA97" s="6"/>
      <c r="HZB97" s="6"/>
      <c r="HZC97" s="6"/>
      <c r="HZD97" s="6"/>
      <c r="HZE97" s="6"/>
      <c r="HZF97" s="6"/>
      <c r="HZG97" s="6"/>
      <c r="HZH97" s="6"/>
      <c r="HZI97" s="6"/>
      <c r="HZJ97" s="6"/>
      <c r="HZK97" s="6"/>
      <c r="HZL97" s="6"/>
      <c r="HZM97" s="6"/>
      <c r="HZN97" s="6"/>
      <c r="HZO97" s="6"/>
      <c r="HZP97" s="6"/>
      <c r="HZQ97" s="6"/>
      <c r="HZR97" s="6"/>
      <c r="HZS97" s="6"/>
      <c r="HZT97" s="6"/>
      <c r="HZU97" s="6"/>
      <c r="HZV97" s="6"/>
      <c r="HZW97" s="6"/>
      <c r="HZX97" s="6"/>
      <c r="HZY97" s="6"/>
      <c r="HZZ97" s="6"/>
      <c r="IAA97" s="6"/>
      <c r="IAB97" s="6"/>
      <c r="IAC97" s="6"/>
      <c r="IAD97" s="6"/>
      <c r="IAE97" s="6"/>
      <c r="IAF97" s="6"/>
      <c r="IAG97" s="6"/>
      <c r="IAH97" s="6"/>
      <c r="IAI97" s="6"/>
      <c r="IAJ97" s="6"/>
      <c r="IAK97" s="6"/>
      <c r="IAL97" s="6"/>
      <c r="IAM97" s="6"/>
      <c r="IAN97" s="6"/>
      <c r="IAO97" s="6"/>
      <c r="IAP97" s="6"/>
      <c r="IAQ97" s="6"/>
      <c r="IAR97" s="6"/>
      <c r="IAS97" s="6"/>
      <c r="IAT97" s="6"/>
      <c r="IAU97" s="6"/>
      <c r="IAV97" s="6"/>
      <c r="IAW97" s="6"/>
      <c r="IAX97" s="6"/>
      <c r="IAY97" s="6"/>
      <c r="IAZ97" s="6"/>
      <c r="IBA97" s="6"/>
      <c r="IBB97" s="6"/>
      <c r="IBC97" s="6"/>
      <c r="IBD97" s="6"/>
      <c r="IBE97" s="6"/>
      <c r="IBF97" s="6"/>
      <c r="IBG97" s="6"/>
      <c r="IBH97" s="6"/>
      <c r="IBI97" s="6"/>
      <c r="IBJ97" s="6"/>
      <c r="IBK97" s="6"/>
      <c r="IBL97" s="6"/>
      <c r="IBM97" s="6"/>
      <c r="IBN97" s="6"/>
      <c r="IBO97" s="6"/>
      <c r="IBP97" s="6"/>
      <c r="IBQ97" s="6"/>
      <c r="IBR97" s="6"/>
      <c r="IBS97" s="6"/>
      <c r="IBT97" s="6"/>
      <c r="IBU97" s="6"/>
      <c r="IBV97" s="6"/>
      <c r="IBW97" s="6"/>
      <c r="IBX97" s="6"/>
      <c r="IBY97" s="6"/>
      <c r="IBZ97" s="6"/>
      <c r="ICA97" s="6"/>
      <c r="ICB97" s="6"/>
      <c r="ICC97" s="6"/>
      <c r="ICD97" s="6"/>
      <c r="ICE97" s="6"/>
      <c r="ICF97" s="6"/>
      <c r="ICG97" s="6"/>
      <c r="ICH97" s="6"/>
      <c r="ICI97" s="6"/>
      <c r="ICJ97" s="6"/>
      <c r="ICK97" s="6"/>
      <c r="ICL97" s="6"/>
      <c r="ICM97" s="6"/>
      <c r="ICN97" s="6"/>
      <c r="ICO97" s="6"/>
      <c r="ICP97" s="6"/>
      <c r="ICQ97" s="6"/>
      <c r="ICR97" s="6"/>
      <c r="ICS97" s="6"/>
      <c r="ICT97" s="6"/>
      <c r="ICU97" s="6"/>
      <c r="ICV97" s="6"/>
      <c r="ICW97" s="6"/>
      <c r="ICX97" s="6"/>
      <c r="ICY97" s="6"/>
      <c r="ICZ97" s="6"/>
      <c r="IDA97" s="6"/>
      <c r="IDB97" s="6"/>
      <c r="IDC97" s="6"/>
      <c r="IDD97" s="6"/>
      <c r="IDE97" s="6"/>
      <c r="IDF97" s="6"/>
      <c r="IDG97" s="6"/>
      <c r="IDH97" s="6"/>
      <c r="IDI97" s="6"/>
      <c r="IDJ97" s="6"/>
      <c r="IDK97" s="6"/>
      <c r="IDL97" s="6"/>
      <c r="IDM97" s="6"/>
      <c r="IDN97" s="6"/>
      <c r="IDO97" s="6"/>
      <c r="IDP97" s="6"/>
      <c r="IDQ97" s="6"/>
      <c r="IDR97" s="6"/>
      <c r="IDS97" s="6"/>
      <c r="IDT97" s="6"/>
      <c r="IDU97" s="6"/>
      <c r="IDV97" s="6"/>
      <c r="IDW97" s="6"/>
      <c r="IDX97" s="6"/>
      <c r="IDY97" s="6"/>
      <c r="IDZ97" s="6"/>
      <c r="IEA97" s="6"/>
      <c r="IEB97" s="6"/>
      <c r="IEC97" s="6"/>
      <c r="IED97" s="6"/>
      <c r="IEE97" s="6"/>
      <c r="IEF97" s="6"/>
      <c r="IEG97" s="6"/>
      <c r="IEH97" s="6"/>
      <c r="IEI97" s="6"/>
      <c r="IEJ97" s="6"/>
      <c r="IEK97" s="6"/>
      <c r="IEL97" s="6"/>
      <c r="IEM97" s="6"/>
      <c r="IEN97" s="6"/>
      <c r="IEO97" s="6"/>
      <c r="IEP97" s="6"/>
      <c r="IEQ97" s="6"/>
      <c r="IER97" s="6"/>
      <c r="IES97" s="6"/>
      <c r="IET97" s="6"/>
      <c r="IEU97" s="6"/>
      <c r="IEV97" s="6"/>
      <c r="IEW97" s="6"/>
      <c r="IEX97" s="6"/>
      <c r="IEY97" s="6"/>
      <c r="IEZ97" s="6"/>
      <c r="IFA97" s="6"/>
      <c r="IFB97" s="6"/>
      <c r="IFC97" s="6"/>
      <c r="IFD97" s="6"/>
      <c r="IFE97" s="6"/>
      <c r="IFF97" s="6"/>
      <c r="IFG97" s="6"/>
      <c r="IFH97" s="6"/>
      <c r="IFI97" s="6"/>
      <c r="IFJ97" s="6"/>
      <c r="IFK97" s="6"/>
      <c r="IFL97" s="6"/>
      <c r="IFM97" s="6"/>
      <c r="IFN97" s="6"/>
      <c r="IFO97" s="6"/>
      <c r="IFP97" s="6"/>
      <c r="IFQ97" s="6"/>
      <c r="IFR97" s="6"/>
      <c r="IFS97" s="6"/>
      <c r="IFT97" s="6"/>
      <c r="IFU97" s="6"/>
      <c r="IFV97" s="6"/>
      <c r="IFW97" s="6"/>
      <c r="IFX97" s="6"/>
      <c r="IFY97" s="6"/>
      <c r="IFZ97" s="6"/>
      <c r="IGA97" s="6"/>
      <c r="IGB97" s="6"/>
      <c r="IGC97" s="6"/>
      <c r="IGD97" s="6"/>
      <c r="IGE97" s="6"/>
      <c r="IGF97" s="6"/>
      <c r="IGG97" s="6"/>
      <c r="IGH97" s="6"/>
      <c r="IGI97" s="6"/>
      <c r="IGJ97" s="6"/>
      <c r="IGK97" s="6"/>
      <c r="IGL97" s="6"/>
      <c r="IGM97" s="6"/>
      <c r="IGN97" s="6"/>
      <c r="IGO97" s="6"/>
      <c r="IGP97" s="6"/>
      <c r="IGQ97" s="6"/>
      <c r="IGR97" s="6"/>
      <c r="IGS97" s="6"/>
      <c r="IGT97" s="6"/>
      <c r="IGU97" s="6"/>
      <c r="IGV97" s="6"/>
      <c r="IGW97" s="6"/>
      <c r="IGX97" s="6"/>
      <c r="IGY97" s="6"/>
      <c r="IGZ97" s="6"/>
      <c r="IHA97" s="6"/>
      <c r="IHB97" s="6"/>
      <c r="IHC97" s="6"/>
      <c r="IHD97" s="6"/>
      <c r="IHE97" s="6"/>
      <c r="IHF97" s="6"/>
      <c r="IHG97" s="6"/>
      <c r="IHH97" s="6"/>
      <c r="IHI97" s="6"/>
      <c r="IHJ97" s="6"/>
      <c r="IHK97" s="6"/>
      <c r="IHL97" s="6"/>
      <c r="IHM97" s="6"/>
      <c r="IHN97" s="6"/>
      <c r="IHO97" s="6"/>
      <c r="IHP97" s="6"/>
      <c r="IHQ97" s="6"/>
      <c r="IHR97" s="6"/>
      <c r="IHS97" s="6"/>
      <c r="IHT97" s="6"/>
      <c r="IHU97" s="6"/>
      <c r="IHV97" s="6"/>
      <c r="IHW97" s="6"/>
      <c r="IHX97" s="6"/>
      <c r="IHY97" s="6"/>
      <c r="IHZ97" s="6"/>
      <c r="IIA97" s="6"/>
      <c r="IIB97" s="6"/>
      <c r="IIC97" s="6"/>
      <c r="IID97" s="6"/>
      <c r="IIE97" s="6"/>
      <c r="IIF97" s="6"/>
      <c r="IIG97" s="6"/>
      <c r="IIH97" s="6"/>
      <c r="III97" s="6"/>
      <c r="IIJ97" s="6"/>
      <c r="IIK97" s="6"/>
      <c r="IIL97" s="6"/>
      <c r="IIM97" s="6"/>
      <c r="IIN97" s="6"/>
      <c r="IIO97" s="6"/>
      <c r="IIP97" s="6"/>
      <c r="IIQ97" s="6"/>
      <c r="IIR97" s="6"/>
      <c r="IIS97" s="6"/>
      <c r="IIT97" s="6"/>
      <c r="IIU97" s="6"/>
      <c r="IIV97" s="6"/>
      <c r="IIW97" s="6"/>
      <c r="IIX97" s="6"/>
      <c r="IIY97" s="6"/>
      <c r="IIZ97" s="6"/>
      <c r="IJA97" s="6"/>
      <c r="IJB97" s="6"/>
      <c r="IJC97" s="6"/>
      <c r="IJD97" s="6"/>
      <c r="IJE97" s="6"/>
      <c r="IJF97" s="6"/>
      <c r="IJG97" s="6"/>
      <c r="IJH97" s="6"/>
      <c r="IJI97" s="6"/>
      <c r="IJJ97" s="6"/>
      <c r="IJK97" s="6"/>
      <c r="IJL97" s="6"/>
      <c r="IJM97" s="6"/>
      <c r="IJN97" s="6"/>
      <c r="IJO97" s="6"/>
      <c r="IJP97" s="6"/>
      <c r="IJQ97" s="6"/>
      <c r="IJR97" s="6"/>
      <c r="IJS97" s="6"/>
      <c r="IJT97" s="6"/>
      <c r="IJU97" s="6"/>
      <c r="IJV97" s="6"/>
      <c r="IJW97" s="6"/>
      <c r="IJX97" s="6"/>
      <c r="IJY97" s="6"/>
      <c r="IJZ97" s="6"/>
      <c r="IKA97" s="6"/>
      <c r="IKB97" s="6"/>
      <c r="IKC97" s="6"/>
      <c r="IKD97" s="6"/>
      <c r="IKE97" s="6"/>
      <c r="IKF97" s="6"/>
      <c r="IKG97" s="6"/>
      <c r="IKH97" s="6"/>
      <c r="IKI97" s="6"/>
      <c r="IKJ97" s="6"/>
      <c r="IKK97" s="6"/>
      <c r="IKL97" s="6"/>
      <c r="IKM97" s="6"/>
      <c r="IKN97" s="6"/>
      <c r="IKO97" s="6"/>
      <c r="IKP97" s="6"/>
      <c r="IKQ97" s="6"/>
      <c r="IKR97" s="6"/>
      <c r="IKS97" s="6"/>
      <c r="IKT97" s="6"/>
      <c r="IKU97" s="6"/>
      <c r="IKV97" s="6"/>
      <c r="IKW97" s="6"/>
      <c r="IKX97" s="6"/>
      <c r="IKY97" s="6"/>
      <c r="IKZ97" s="6"/>
      <c r="ILA97" s="6"/>
      <c r="ILB97" s="6"/>
      <c r="ILC97" s="6"/>
      <c r="ILD97" s="6"/>
      <c r="ILE97" s="6"/>
      <c r="ILF97" s="6"/>
      <c r="ILG97" s="6"/>
      <c r="ILH97" s="6"/>
      <c r="ILI97" s="6"/>
      <c r="ILJ97" s="6"/>
      <c r="ILK97" s="6"/>
      <c r="ILL97" s="6"/>
      <c r="ILM97" s="6"/>
      <c r="ILN97" s="6"/>
      <c r="ILO97" s="6"/>
      <c r="ILP97" s="6"/>
      <c r="ILQ97" s="6"/>
      <c r="ILR97" s="6"/>
      <c r="ILS97" s="6"/>
      <c r="ILT97" s="6"/>
      <c r="ILU97" s="6"/>
      <c r="ILV97" s="6"/>
      <c r="ILW97" s="6"/>
      <c r="ILX97" s="6"/>
      <c r="ILY97" s="6"/>
      <c r="ILZ97" s="6"/>
      <c r="IMA97" s="6"/>
      <c r="IMB97" s="6"/>
      <c r="IMC97" s="6"/>
      <c r="IMD97" s="6"/>
      <c r="IME97" s="6"/>
      <c r="IMF97" s="6"/>
      <c r="IMG97" s="6"/>
      <c r="IMH97" s="6"/>
      <c r="IMI97" s="6"/>
      <c r="IMJ97" s="6"/>
      <c r="IMK97" s="6"/>
      <c r="IML97" s="6"/>
      <c r="IMM97" s="6"/>
      <c r="IMN97" s="6"/>
      <c r="IMO97" s="6"/>
      <c r="IMP97" s="6"/>
      <c r="IMQ97" s="6"/>
      <c r="IMR97" s="6"/>
      <c r="IMS97" s="6"/>
      <c r="IMT97" s="6"/>
      <c r="IMU97" s="6"/>
      <c r="IMV97" s="6"/>
      <c r="IMW97" s="6"/>
      <c r="IMX97" s="6"/>
      <c r="IMY97" s="6"/>
      <c r="IMZ97" s="6"/>
      <c r="INA97" s="6"/>
      <c r="INB97" s="6"/>
      <c r="INC97" s="6"/>
      <c r="IND97" s="6"/>
      <c r="INE97" s="6"/>
      <c r="INF97" s="6"/>
      <c r="ING97" s="6"/>
      <c r="INH97" s="6"/>
      <c r="INI97" s="6"/>
      <c r="INJ97" s="6"/>
      <c r="INK97" s="6"/>
      <c r="INL97" s="6"/>
      <c r="INM97" s="6"/>
      <c r="INN97" s="6"/>
      <c r="INO97" s="6"/>
      <c r="INP97" s="6"/>
      <c r="INQ97" s="6"/>
      <c r="INR97" s="6"/>
      <c r="INS97" s="6"/>
      <c r="INT97" s="6"/>
      <c r="INU97" s="6"/>
      <c r="INV97" s="6"/>
      <c r="INW97" s="6"/>
      <c r="INX97" s="6"/>
      <c r="INY97" s="6"/>
      <c r="INZ97" s="6"/>
      <c r="IOA97" s="6"/>
      <c r="IOB97" s="6"/>
      <c r="IOC97" s="6"/>
      <c r="IOD97" s="6"/>
      <c r="IOE97" s="6"/>
      <c r="IOF97" s="6"/>
      <c r="IOG97" s="6"/>
      <c r="IOH97" s="6"/>
      <c r="IOI97" s="6"/>
      <c r="IOJ97" s="6"/>
      <c r="IOK97" s="6"/>
      <c r="IOL97" s="6"/>
      <c r="IOM97" s="6"/>
      <c r="ION97" s="6"/>
      <c r="IOO97" s="6"/>
      <c r="IOP97" s="6"/>
      <c r="IOQ97" s="6"/>
      <c r="IOR97" s="6"/>
      <c r="IOS97" s="6"/>
      <c r="IOT97" s="6"/>
      <c r="IOU97" s="6"/>
      <c r="IOV97" s="6"/>
      <c r="IOW97" s="6"/>
      <c r="IOX97" s="6"/>
      <c r="IOY97" s="6"/>
      <c r="IOZ97" s="6"/>
      <c r="IPA97" s="6"/>
      <c r="IPB97" s="6"/>
      <c r="IPC97" s="6"/>
      <c r="IPD97" s="6"/>
      <c r="IPE97" s="6"/>
      <c r="IPF97" s="6"/>
      <c r="IPG97" s="6"/>
      <c r="IPH97" s="6"/>
      <c r="IPI97" s="6"/>
      <c r="IPJ97" s="6"/>
      <c r="IPK97" s="6"/>
      <c r="IPL97" s="6"/>
      <c r="IPM97" s="6"/>
      <c r="IPN97" s="6"/>
      <c r="IPO97" s="6"/>
      <c r="IPP97" s="6"/>
      <c r="IPQ97" s="6"/>
      <c r="IPR97" s="6"/>
      <c r="IPS97" s="6"/>
      <c r="IPT97" s="6"/>
      <c r="IPU97" s="6"/>
      <c r="IPV97" s="6"/>
      <c r="IPW97" s="6"/>
      <c r="IPX97" s="6"/>
      <c r="IPY97" s="6"/>
      <c r="IPZ97" s="6"/>
      <c r="IQA97" s="6"/>
      <c r="IQB97" s="6"/>
      <c r="IQC97" s="6"/>
      <c r="IQD97" s="6"/>
      <c r="IQE97" s="6"/>
      <c r="IQF97" s="6"/>
      <c r="IQG97" s="6"/>
      <c r="IQH97" s="6"/>
      <c r="IQI97" s="6"/>
      <c r="IQJ97" s="6"/>
      <c r="IQK97" s="6"/>
      <c r="IQL97" s="6"/>
      <c r="IQM97" s="6"/>
      <c r="IQN97" s="6"/>
      <c r="IQO97" s="6"/>
      <c r="IQP97" s="6"/>
      <c r="IQQ97" s="6"/>
      <c r="IQR97" s="6"/>
      <c r="IQS97" s="6"/>
      <c r="IQT97" s="6"/>
      <c r="IQU97" s="6"/>
      <c r="IQV97" s="6"/>
      <c r="IQW97" s="6"/>
      <c r="IQX97" s="6"/>
      <c r="IQY97" s="6"/>
      <c r="IQZ97" s="6"/>
      <c r="IRA97" s="6"/>
      <c r="IRB97" s="6"/>
      <c r="IRC97" s="6"/>
      <c r="IRD97" s="6"/>
      <c r="IRE97" s="6"/>
      <c r="IRF97" s="6"/>
      <c r="IRG97" s="6"/>
      <c r="IRH97" s="6"/>
      <c r="IRI97" s="6"/>
      <c r="IRJ97" s="6"/>
      <c r="IRK97" s="6"/>
      <c r="IRL97" s="6"/>
      <c r="IRM97" s="6"/>
      <c r="IRN97" s="6"/>
      <c r="IRO97" s="6"/>
      <c r="IRP97" s="6"/>
      <c r="IRQ97" s="6"/>
      <c r="IRR97" s="6"/>
      <c r="IRS97" s="6"/>
      <c r="IRT97" s="6"/>
      <c r="IRU97" s="6"/>
      <c r="IRV97" s="6"/>
      <c r="IRW97" s="6"/>
      <c r="IRX97" s="6"/>
      <c r="IRY97" s="6"/>
      <c r="IRZ97" s="6"/>
      <c r="ISA97" s="6"/>
      <c r="ISB97" s="6"/>
      <c r="ISC97" s="6"/>
      <c r="ISD97" s="6"/>
      <c r="ISE97" s="6"/>
      <c r="ISF97" s="6"/>
      <c r="ISG97" s="6"/>
      <c r="ISH97" s="6"/>
      <c r="ISI97" s="6"/>
      <c r="ISJ97" s="6"/>
      <c r="ISK97" s="6"/>
      <c r="ISL97" s="6"/>
      <c r="ISM97" s="6"/>
      <c r="ISN97" s="6"/>
      <c r="ISO97" s="6"/>
      <c r="ISP97" s="6"/>
      <c r="ISQ97" s="6"/>
      <c r="ISR97" s="6"/>
      <c r="ISS97" s="6"/>
      <c r="IST97" s="6"/>
      <c r="ISU97" s="6"/>
      <c r="ISV97" s="6"/>
      <c r="ISW97" s="6"/>
      <c r="ISX97" s="6"/>
      <c r="ISY97" s="6"/>
      <c r="ISZ97" s="6"/>
      <c r="ITA97" s="6"/>
      <c r="ITB97" s="6"/>
      <c r="ITC97" s="6"/>
      <c r="ITD97" s="6"/>
      <c r="ITE97" s="6"/>
      <c r="ITF97" s="6"/>
      <c r="ITG97" s="6"/>
      <c r="ITH97" s="6"/>
      <c r="ITI97" s="6"/>
      <c r="ITJ97" s="6"/>
      <c r="ITK97" s="6"/>
      <c r="ITL97" s="6"/>
      <c r="ITM97" s="6"/>
      <c r="ITN97" s="6"/>
      <c r="ITO97" s="6"/>
      <c r="ITP97" s="6"/>
      <c r="ITQ97" s="6"/>
      <c r="ITR97" s="6"/>
      <c r="ITS97" s="6"/>
      <c r="ITT97" s="6"/>
      <c r="ITU97" s="6"/>
      <c r="ITV97" s="6"/>
      <c r="ITW97" s="6"/>
      <c r="ITX97" s="6"/>
      <c r="ITY97" s="6"/>
      <c r="ITZ97" s="6"/>
      <c r="IUA97" s="6"/>
      <c r="IUB97" s="6"/>
      <c r="IUC97" s="6"/>
      <c r="IUD97" s="6"/>
      <c r="IUE97" s="6"/>
      <c r="IUF97" s="6"/>
      <c r="IUG97" s="6"/>
      <c r="IUH97" s="6"/>
      <c r="IUI97" s="6"/>
      <c r="IUJ97" s="6"/>
      <c r="IUK97" s="6"/>
      <c r="IUL97" s="6"/>
      <c r="IUM97" s="6"/>
      <c r="IUN97" s="6"/>
      <c r="IUO97" s="6"/>
      <c r="IUP97" s="6"/>
      <c r="IUQ97" s="6"/>
      <c r="IUR97" s="6"/>
      <c r="IUS97" s="6"/>
      <c r="IUT97" s="6"/>
      <c r="IUU97" s="6"/>
      <c r="IUV97" s="6"/>
      <c r="IUW97" s="6"/>
      <c r="IUX97" s="6"/>
      <c r="IUY97" s="6"/>
      <c r="IUZ97" s="6"/>
      <c r="IVA97" s="6"/>
      <c r="IVB97" s="6"/>
      <c r="IVC97" s="6"/>
      <c r="IVD97" s="6"/>
      <c r="IVE97" s="6"/>
      <c r="IVF97" s="6"/>
      <c r="IVG97" s="6"/>
      <c r="IVH97" s="6"/>
      <c r="IVI97" s="6"/>
      <c r="IVJ97" s="6"/>
      <c r="IVK97" s="6"/>
      <c r="IVL97" s="6"/>
      <c r="IVM97" s="6"/>
      <c r="IVN97" s="6"/>
      <c r="IVO97" s="6"/>
      <c r="IVP97" s="6"/>
      <c r="IVQ97" s="6"/>
      <c r="IVR97" s="6"/>
      <c r="IVS97" s="6"/>
      <c r="IVT97" s="6"/>
      <c r="IVU97" s="6"/>
      <c r="IVV97" s="6"/>
      <c r="IVW97" s="6"/>
      <c r="IVX97" s="6"/>
      <c r="IVY97" s="6"/>
      <c r="IVZ97" s="6"/>
      <c r="IWA97" s="6"/>
      <c r="IWB97" s="6"/>
      <c r="IWC97" s="6"/>
      <c r="IWD97" s="6"/>
      <c r="IWE97" s="6"/>
      <c r="IWF97" s="6"/>
      <c r="IWG97" s="6"/>
      <c r="IWH97" s="6"/>
      <c r="IWI97" s="6"/>
      <c r="IWJ97" s="6"/>
      <c r="IWK97" s="6"/>
      <c r="IWL97" s="6"/>
      <c r="IWM97" s="6"/>
      <c r="IWN97" s="6"/>
      <c r="IWO97" s="6"/>
      <c r="IWP97" s="6"/>
      <c r="IWQ97" s="6"/>
      <c r="IWR97" s="6"/>
      <c r="IWS97" s="6"/>
      <c r="IWT97" s="6"/>
      <c r="IWU97" s="6"/>
      <c r="IWV97" s="6"/>
      <c r="IWW97" s="6"/>
      <c r="IWX97" s="6"/>
      <c r="IWY97" s="6"/>
      <c r="IWZ97" s="6"/>
      <c r="IXA97" s="6"/>
      <c r="IXB97" s="6"/>
      <c r="IXC97" s="6"/>
      <c r="IXD97" s="6"/>
      <c r="IXE97" s="6"/>
      <c r="IXF97" s="6"/>
      <c r="IXG97" s="6"/>
      <c r="IXH97" s="6"/>
      <c r="IXI97" s="6"/>
      <c r="IXJ97" s="6"/>
      <c r="IXK97" s="6"/>
      <c r="IXL97" s="6"/>
      <c r="IXM97" s="6"/>
      <c r="IXN97" s="6"/>
      <c r="IXO97" s="6"/>
      <c r="IXP97" s="6"/>
      <c r="IXQ97" s="6"/>
      <c r="IXR97" s="6"/>
      <c r="IXS97" s="6"/>
      <c r="IXT97" s="6"/>
      <c r="IXU97" s="6"/>
      <c r="IXV97" s="6"/>
      <c r="IXW97" s="6"/>
      <c r="IXX97" s="6"/>
      <c r="IXY97" s="6"/>
      <c r="IXZ97" s="6"/>
      <c r="IYA97" s="6"/>
      <c r="IYB97" s="6"/>
      <c r="IYC97" s="6"/>
      <c r="IYD97" s="6"/>
      <c r="IYE97" s="6"/>
      <c r="IYF97" s="6"/>
      <c r="IYG97" s="6"/>
      <c r="IYH97" s="6"/>
      <c r="IYI97" s="6"/>
      <c r="IYJ97" s="6"/>
      <c r="IYK97" s="6"/>
      <c r="IYL97" s="6"/>
      <c r="IYM97" s="6"/>
      <c r="IYN97" s="6"/>
      <c r="IYO97" s="6"/>
      <c r="IYP97" s="6"/>
      <c r="IYQ97" s="6"/>
      <c r="IYR97" s="6"/>
      <c r="IYS97" s="6"/>
      <c r="IYT97" s="6"/>
      <c r="IYU97" s="6"/>
      <c r="IYV97" s="6"/>
      <c r="IYW97" s="6"/>
      <c r="IYX97" s="6"/>
      <c r="IYY97" s="6"/>
      <c r="IYZ97" s="6"/>
      <c r="IZA97" s="6"/>
      <c r="IZB97" s="6"/>
      <c r="IZC97" s="6"/>
      <c r="IZD97" s="6"/>
      <c r="IZE97" s="6"/>
      <c r="IZF97" s="6"/>
      <c r="IZG97" s="6"/>
      <c r="IZH97" s="6"/>
      <c r="IZI97" s="6"/>
      <c r="IZJ97" s="6"/>
      <c r="IZK97" s="6"/>
      <c r="IZL97" s="6"/>
      <c r="IZM97" s="6"/>
      <c r="IZN97" s="6"/>
      <c r="IZO97" s="6"/>
      <c r="IZP97" s="6"/>
      <c r="IZQ97" s="6"/>
      <c r="IZR97" s="6"/>
      <c r="IZS97" s="6"/>
      <c r="IZT97" s="6"/>
      <c r="IZU97" s="6"/>
      <c r="IZV97" s="6"/>
      <c r="IZW97" s="6"/>
      <c r="IZX97" s="6"/>
      <c r="IZY97" s="6"/>
      <c r="IZZ97" s="6"/>
      <c r="JAA97" s="6"/>
      <c r="JAB97" s="6"/>
      <c r="JAC97" s="6"/>
      <c r="JAD97" s="6"/>
      <c r="JAE97" s="6"/>
      <c r="JAF97" s="6"/>
      <c r="JAG97" s="6"/>
      <c r="JAH97" s="6"/>
      <c r="JAI97" s="6"/>
      <c r="JAJ97" s="6"/>
      <c r="JAK97" s="6"/>
      <c r="JAL97" s="6"/>
      <c r="JAM97" s="6"/>
      <c r="JAN97" s="6"/>
      <c r="JAO97" s="6"/>
      <c r="JAP97" s="6"/>
      <c r="JAQ97" s="6"/>
      <c r="JAR97" s="6"/>
      <c r="JAS97" s="6"/>
      <c r="JAT97" s="6"/>
      <c r="JAU97" s="6"/>
      <c r="JAV97" s="6"/>
      <c r="JAW97" s="6"/>
      <c r="JAX97" s="6"/>
      <c r="JAY97" s="6"/>
      <c r="JAZ97" s="6"/>
      <c r="JBA97" s="6"/>
      <c r="JBB97" s="6"/>
      <c r="JBC97" s="6"/>
      <c r="JBD97" s="6"/>
      <c r="JBE97" s="6"/>
      <c r="JBF97" s="6"/>
      <c r="JBG97" s="6"/>
      <c r="JBH97" s="6"/>
      <c r="JBI97" s="6"/>
      <c r="JBJ97" s="6"/>
      <c r="JBK97" s="6"/>
      <c r="JBL97" s="6"/>
      <c r="JBM97" s="6"/>
      <c r="JBN97" s="6"/>
      <c r="JBO97" s="6"/>
      <c r="JBP97" s="6"/>
      <c r="JBQ97" s="6"/>
      <c r="JBR97" s="6"/>
      <c r="JBS97" s="6"/>
      <c r="JBT97" s="6"/>
      <c r="JBU97" s="6"/>
      <c r="JBV97" s="6"/>
      <c r="JBW97" s="6"/>
      <c r="JBX97" s="6"/>
      <c r="JBY97" s="6"/>
      <c r="JBZ97" s="6"/>
      <c r="JCA97" s="6"/>
      <c r="JCB97" s="6"/>
      <c r="JCC97" s="6"/>
      <c r="JCD97" s="6"/>
      <c r="JCE97" s="6"/>
      <c r="JCF97" s="6"/>
      <c r="JCG97" s="6"/>
      <c r="JCH97" s="6"/>
      <c r="JCI97" s="6"/>
      <c r="JCJ97" s="6"/>
      <c r="JCK97" s="6"/>
      <c r="JCL97" s="6"/>
      <c r="JCM97" s="6"/>
      <c r="JCN97" s="6"/>
      <c r="JCO97" s="6"/>
      <c r="JCP97" s="6"/>
      <c r="JCQ97" s="6"/>
      <c r="JCR97" s="6"/>
      <c r="JCS97" s="6"/>
      <c r="JCT97" s="6"/>
      <c r="JCU97" s="6"/>
      <c r="JCV97" s="6"/>
      <c r="JCW97" s="6"/>
      <c r="JCX97" s="6"/>
      <c r="JCY97" s="6"/>
      <c r="JCZ97" s="6"/>
      <c r="JDA97" s="6"/>
      <c r="JDB97" s="6"/>
      <c r="JDC97" s="6"/>
      <c r="JDD97" s="6"/>
      <c r="JDE97" s="6"/>
      <c r="JDF97" s="6"/>
      <c r="JDG97" s="6"/>
      <c r="JDH97" s="6"/>
      <c r="JDI97" s="6"/>
      <c r="JDJ97" s="6"/>
      <c r="JDK97" s="6"/>
      <c r="JDL97" s="6"/>
      <c r="JDM97" s="6"/>
      <c r="JDN97" s="6"/>
      <c r="JDO97" s="6"/>
      <c r="JDP97" s="6"/>
      <c r="JDQ97" s="6"/>
      <c r="JDR97" s="6"/>
      <c r="JDS97" s="6"/>
      <c r="JDT97" s="6"/>
      <c r="JDU97" s="6"/>
      <c r="JDV97" s="6"/>
      <c r="JDW97" s="6"/>
      <c r="JDX97" s="6"/>
      <c r="JDY97" s="6"/>
      <c r="JDZ97" s="6"/>
      <c r="JEA97" s="6"/>
      <c r="JEB97" s="6"/>
      <c r="JEC97" s="6"/>
      <c r="JED97" s="6"/>
      <c r="JEE97" s="6"/>
      <c r="JEF97" s="6"/>
      <c r="JEG97" s="6"/>
      <c r="JEH97" s="6"/>
      <c r="JEI97" s="6"/>
      <c r="JEJ97" s="6"/>
      <c r="JEK97" s="6"/>
      <c r="JEL97" s="6"/>
      <c r="JEM97" s="6"/>
      <c r="JEN97" s="6"/>
      <c r="JEO97" s="6"/>
      <c r="JEP97" s="6"/>
      <c r="JEQ97" s="6"/>
      <c r="JER97" s="6"/>
      <c r="JES97" s="6"/>
      <c r="JET97" s="6"/>
      <c r="JEU97" s="6"/>
      <c r="JEV97" s="6"/>
      <c r="JEW97" s="6"/>
      <c r="JEX97" s="6"/>
      <c r="JEY97" s="6"/>
      <c r="JEZ97" s="6"/>
      <c r="JFA97" s="6"/>
      <c r="JFB97" s="6"/>
      <c r="JFC97" s="6"/>
      <c r="JFD97" s="6"/>
      <c r="JFE97" s="6"/>
      <c r="JFF97" s="6"/>
      <c r="JFG97" s="6"/>
      <c r="JFH97" s="6"/>
      <c r="JFI97" s="6"/>
      <c r="JFJ97" s="6"/>
      <c r="JFK97" s="6"/>
      <c r="JFL97" s="6"/>
      <c r="JFM97" s="6"/>
      <c r="JFN97" s="6"/>
      <c r="JFO97" s="6"/>
      <c r="JFP97" s="6"/>
      <c r="JFQ97" s="6"/>
      <c r="JFR97" s="6"/>
      <c r="JFS97" s="6"/>
      <c r="JFT97" s="6"/>
      <c r="JFU97" s="6"/>
      <c r="JFV97" s="6"/>
      <c r="JFW97" s="6"/>
      <c r="JFX97" s="6"/>
      <c r="JFY97" s="6"/>
      <c r="JFZ97" s="6"/>
      <c r="JGA97" s="6"/>
      <c r="JGB97" s="6"/>
      <c r="JGC97" s="6"/>
      <c r="JGD97" s="6"/>
      <c r="JGE97" s="6"/>
      <c r="JGF97" s="6"/>
      <c r="JGG97" s="6"/>
      <c r="JGH97" s="6"/>
      <c r="JGI97" s="6"/>
      <c r="JGJ97" s="6"/>
      <c r="JGK97" s="6"/>
      <c r="JGL97" s="6"/>
      <c r="JGM97" s="6"/>
      <c r="JGN97" s="6"/>
      <c r="JGO97" s="6"/>
      <c r="JGP97" s="6"/>
      <c r="JGQ97" s="6"/>
      <c r="JGR97" s="6"/>
      <c r="JGS97" s="6"/>
      <c r="JGT97" s="6"/>
      <c r="JGU97" s="6"/>
      <c r="JGV97" s="6"/>
      <c r="JGW97" s="6"/>
      <c r="JGX97" s="6"/>
      <c r="JGY97" s="6"/>
      <c r="JGZ97" s="6"/>
      <c r="JHA97" s="6"/>
      <c r="JHB97" s="6"/>
      <c r="JHC97" s="6"/>
      <c r="JHD97" s="6"/>
      <c r="JHE97" s="6"/>
      <c r="JHF97" s="6"/>
      <c r="JHG97" s="6"/>
      <c r="JHH97" s="6"/>
      <c r="JHI97" s="6"/>
      <c r="JHJ97" s="6"/>
      <c r="JHK97" s="6"/>
      <c r="JHL97" s="6"/>
      <c r="JHM97" s="6"/>
      <c r="JHN97" s="6"/>
      <c r="JHO97" s="6"/>
      <c r="JHP97" s="6"/>
      <c r="JHQ97" s="6"/>
      <c r="JHR97" s="6"/>
      <c r="JHS97" s="6"/>
      <c r="JHT97" s="6"/>
      <c r="JHU97" s="6"/>
      <c r="JHV97" s="6"/>
      <c r="JHW97" s="6"/>
      <c r="JHX97" s="6"/>
      <c r="JHY97" s="6"/>
      <c r="JHZ97" s="6"/>
      <c r="JIA97" s="6"/>
      <c r="JIB97" s="6"/>
      <c r="JIC97" s="6"/>
      <c r="JID97" s="6"/>
      <c r="JIE97" s="6"/>
      <c r="JIF97" s="6"/>
      <c r="JIG97" s="6"/>
      <c r="JIH97" s="6"/>
      <c r="JII97" s="6"/>
      <c r="JIJ97" s="6"/>
      <c r="JIK97" s="6"/>
      <c r="JIL97" s="6"/>
      <c r="JIM97" s="6"/>
      <c r="JIN97" s="6"/>
      <c r="JIO97" s="6"/>
      <c r="JIP97" s="6"/>
      <c r="JIQ97" s="6"/>
      <c r="JIR97" s="6"/>
      <c r="JIS97" s="6"/>
      <c r="JIT97" s="6"/>
      <c r="JIU97" s="6"/>
      <c r="JIV97" s="6"/>
      <c r="JIW97" s="6"/>
      <c r="JIX97" s="6"/>
      <c r="JIY97" s="6"/>
      <c r="JIZ97" s="6"/>
      <c r="JJA97" s="6"/>
      <c r="JJB97" s="6"/>
      <c r="JJC97" s="6"/>
      <c r="JJD97" s="6"/>
      <c r="JJE97" s="6"/>
      <c r="JJF97" s="6"/>
      <c r="JJG97" s="6"/>
      <c r="JJH97" s="6"/>
      <c r="JJI97" s="6"/>
      <c r="JJJ97" s="6"/>
      <c r="JJK97" s="6"/>
      <c r="JJL97" s="6"/>
      <c r="JJM97" s="6"/>
      <c r="JJN97" s="6"/>
      <c r="JJO97" s="6"/>
      <c r="JJP97" s="6"/>
      <c r="JJQ97" s="6"/>
      <c r="JJR97" s="6"/>
      <c r="JJS97" s="6"/>
      <c r="JJT97" s="6"/>
      <c r="JJU97" s="6"/>
      <c r="JJV97" s="6"/>
      <c r="JJW97" s="6"/>
      <c r="JJX97" s="6"/>
      <c r="JJY97" s="6"/>
      <c r="JJZ97" s="6"/>
      <c r="JKA97" s="6"/>
      <c r="JKB97" s="6"/>
      <c r="JKC97" s="6"/>
      <c r="JKD97" s="6"/>
      <c r="JKE97" s="6"/>
      <c r="JKF97" s="6"/>
      <c r="JKG97" s="6"/>
      <c r="JKH97" s="6"/>
      <c r="JKI97" s="6"/>
      <c r="JKJ97" s="6"/>
      <c r="JKK97" s="6"/>
      <c r="JKL97" s="6"/>
      <c r="JKM97" s="6"/>
      <c r="JKN97" s="6"/>
      <c r="JKO97" s="6"/>
      <c r="JKP97" s="6"/>
      <c r="JKQ97" s="6"/>
      <c r="JKR97" s="6"/>
      <c r="JKS97" s="6"/>
      <c r="JKT97" s="6"/>
      <c r="JKU97" s="6"/>
      <c r="JKV97" s="6"/>
      <c r="JKW97" s="6"/>
      <c r="JKX97" s="6"/>
      <c r="JKY97" s="6"/>
      <c r="JKZ97" s="6"/>
      <c r="JLA97" s="6"/>
      <c r="JLB97" s="6"/>
      <c r="JLC97" s="6"/>
      <c r="JLD97" s="6"/>
      <c r="JLE97" s="6"/>
      <c r="JLF97" s="6"/>
      <c r="JLG97" s="6"/>
      <c r="JLH97" s="6"/>
      <c r="JLI97" s="6"/>
      <c r="JLJ97" s="6"/>
      <c r="JLK97" s="6"/>
      <c r="JLL97" s="6"/>
      <c r="JLM97" s="6"/>
      <c r="JLN97" s="6"/>
      <c r="JLO97" s="6"/>
      <c r="JLP97" s="6"/>
      <c r="JLQ97" s="6"/>
      <c r="JLR97" s="6"/>
      <c r="JLS97" s="6"/>
      <c r="JLT97" s="6"/>
      <c r="JLU97" s="6"/>
      <c r="JLV97" s="6"/>
      <c r="JLW97" s="6"/>
      <c r="JLX97" s="6"/>
      <c r="JLY97" s="6"/>
      <c r="JLZ97" s="6"/>
      <c r="JMA97" s="6"/>
      <c r="JMB97" s="6"/>
      <c r="JMC97" s="6"/>
      <c r="JMD97" s="6"/>
      <c r="JME97" s="6"/>
      <c r="JMF97" s="6"/>
      <c r="JMG97" s="6"/>
      <c r="JMH97" s="6"/>
      <c r="JMI97" s="6"/>
      <c r="JMJ97" s="6"/>
      <c r="JMK97" s="6"/>
      <c r="JML97" s="6"/>
      <c r="JMM97" s="6"/>
      <c r="JMN97" s="6"/>
      <c r="JMO97" s="6"/>
      <c r="JMP97" s="6"/>
      <c r="JMQ97" s="6"/>
      <c r="JMR97" s="6"/>
      <c r="JMS97" s="6"/>
      <c r="JMT97" s="6"/>
      <c r="JMU97" s="6"/>
      <c r="JMV97" s="6"/>
      <c r="JMW97" s="6"/>
      <c r="JMX97" s="6"/>
      <c r="JMY97" s="6"/>
      <c r="JMZ97" s="6"/>
      <c r="JNA97" s="6"/>
      <c r="JNB97" s="6"/>
      <c r="JNC97" s="6"/>
      <c r="JND97" s="6"/>
      <c r="JNE97" s="6"/>
      <c r="JNF97" s="6"/>
      <c r="JNG97" s="6"/>
      <c r="JNH97" s="6"/>
      <c r="JNI97" s="6"/>
      <c r="JNJ97" s="6"/>
      <c r="JNK97" s="6"/>
      <c r="JNL97" s="6"/>
      <c r="JNM97" s="6"/>
      <c r="JNN97" s="6"/>
      <c r="JNO97" s="6"/>
      <c r="JNP97" s="6"/>
      <c r="JNQ97" s="6"/>
      <c r="JNR97" s="6"/>
      <c r="JNS97" s="6"/>
      <c r="JNT97" s="6"/>
      <c r="JNU97" s="6"/>
      <c r="JNV97" s="6"/>
      <c r="JNW97" s="6"/>
      <c r="JNX97" s="6"/>
      <c r="JNY97" s="6"/>
      <c r="JNZ97" s="6"/>
      <c r="JOA97" s="6"/>
      <c r="JOB97" s="6"/>
      <c r="JOC97" s="6"/>
      <c r="JOD97" s="6"/>
      <c r="JOE97" s="6"/>
      <c r="JOF97" s="6"/>
      <c r="JOG97" s="6"/>
      <c r="JOH97" s="6"/>
      <c r="JOI97" s="6"/>
      <c r="JOJ97" s="6"/>
      <c r="JOK97" s="6"/>
      <c r="JOL97" s="6"/>
      <c r="JOM97" s="6"/>
      <c r="JON97" s="6"/>
      <c r="JOO97" s="6"/>
      <c r="JOP97" s="6"/>
      <c r="JOQ97" s="6"/>
      <c r="JOR97" s="6"/>
      <c r="JOS97" s="6"/>
      <c r="JOT97" s="6"/>
      <c r="JOU97" s="6"/>
      <c r="JOV97" s="6"/>
      <c r="JOW97" s="6"/>
      <c r="JOX97" s="6"/>
      <c r="JOY97" s="6"/>
      <c r="JOZ97" s="6"/>
      <c r="JPA97" s="6"/>
      <c r="JPB97" s="6"/>
      <c r="JPC97" s="6"/>
      <c r="JPD97" s="6"/>
      <c r="JPE97" s="6"/>
      <c r="JPF97" s="6"/>
      <c r="JPG97" s="6"/>
      <c r="JPH97" s="6"/>
      <c r="JPI97" s="6"/>
      <c r="JPJ97" s="6"/>
      <c r="JPK97" s="6"/>
      <c r="JPL97" s="6"/>
      <c r="JPM97" s="6"/>
      <c r="JPN97" s="6"/>
      <c r="JPO97" s="6"/>
      <c r="JPP97" s="6"/>
      <c r="JPQ97" s="6"/>
      <c r="JPR97" s="6"/>
      <c r="JPS97" s="6"/>
      <c r="JPT97" s="6"/>
      <c r="JPU97" s="6"/>
      <c r="JPV97" s="6"/>
      <c r="JPW97" s="6"/>
      <c r="JPX97" s="6"/>
      <c r="JPY97" s="6"/>
      <c r="JPZ97" s="6"/>
      <c r="JQA97" s="6"/>
      <c r="JQB97" s="6"/>
      <c r="JQC97" s="6"/>
      <c r="JQD97" s="6"/>
      <c r="JQE97" s="6"/>
      <c r="JQF97" s="6"/>
      <c r="JQG97" s="6"/>
      <c r="JQH97" s="6"/>
      <c r="JQI97" s="6"/>
      <c r="JQJ97" s="6"/>
      <c r="JQK97" s="6"/>
      <c r="JQL97" s="6"/>
      <c r="JQM97" s="6"/>
      <c r="JQN97" s="6"/>
      <c r="JQO97" s="6"/>
      <c r="JQP97" s="6"/>
      <c r="JQQ97" s="6"/>
      <c r="JQR97" s="6"/>
      <c r="JQS97" s="6"/>
      <c r="JQT97" s="6"/>
      <c r="JQU97" s="6"/>
      <c r="JQV97" s="6"/>
      <c r="JQW97" s="6"/>
      <c r="JQX97" s="6"/>
      <c r="JQY97" s="6"/>
      <c r="JQZ97" s="6"/>
      <c r="JRA97" s="6"/>
      <c r="JRB97" s="6"/>
      <c r="JRC97" s="6"/>
      <c r="JRD97" s="6"/>
      <c r="JRE97" s="6"/>
      <c r="JRF97" s="6"/>
      <c r="JRG97" s="6"/>
      <c r="JRH97" s="6"/>
      <c r="JRI97" s="6"/>
      <c r="JRJ97" s="6"/>
      <c r="JRK97" s="6"/>
      <c r="JRL97" s="6"/>
      <c r="JRM97" s="6"/>
      <c r="JRN97" s="6"/>
      <c r="JRO97" s="6"/>
      <c r="JRP97" s="6"/>
      <c r="JRQ97" s="6"/>
      <c r="JRR97" s="6"/>
      <c r="JRS97" s="6"/>
      <c r="JRT97" s="6"/>
      <c r="JRU97" s="6"/>
      <c r="JRV97" s="6"/>
      <c r="JRW97" s="6"/>
      <c r="JRX97" s="6"/>
      <c r="JRY97" s="6"/>
      <c r="JRZ97" s="6"/>
      <c r="JSA97" s="6"/>
      <c r="JSB97" s="6"/>
      <c r="JSC97" s="6"/>
      <c r="JSD97" s="6"/>
      <c r="JSE97" s="6"/>
      <c r="JSF97" s="6"/>
      <c r="JSG97" s="6"/>
      <c r="JSH97" s="6"/>
      <c r="JSI97" s="6"/>
      <c r="JSJ97" s="6"/>
      <c r="JSK97" s="6"/>
      <c r="JSL97" s="6"/>
      <c r="JSM97" s="6"/>
      <c r="JSN97" s="6"/>
      <c r="JSO97" s="6"/>
      <c r="JSP97" s="6"/>
      <c r="JSQ97" s="6"/>
      <c r="JSR97" s="6"/>
      <c r="JSS97" s="6"/>
      <c r="JST97" s="6"/>
      <c r="JSU97" s="6"/>
      <c r="JSV97" s="6"/>
      <c r="JSW97" s="6"/>
      <c r="JSX97" s="6"/>
      <c r="JSY97" s="6"/>
      <c r="JSZ97" s="6"/>
      <c r="JTA97" s="6"/>
      <c r="JTB97" s="6"/>
      <c r="JTC97" s="6"/>
      <c r="JTD97" s="6"/>
      <c r="JTE97" s="6"/>
      <c r="JTF97" s="6"/>
      <c r="JTG97" s="6"/>
      <c r="JTH97" s="6"/>
      <c r="JTI97" s="6"/>
      <c r="JTJ97" s="6"/>
      <c r="JTK97" s="6"/>
      <c r="JTL97" s="6"/>
      <c r="JTM97" s="6"/>
      <c r="JTN97" s="6"/>
      <c r="JTO97" s="6"/>
      <c r="JTP97" s="6"/>
      <c r="JTQ97" s="6"/>
      <c r="JTR97" s="6"/>
      <c r="JTS97" s="6"/>
      <c r="JTT97" s="6"/>
      <c r="JTU97" s="6"/>
      <c r="JTV97" s="6"/>
      <c r="JTW97" s="6"/>
      <c r="JTX97" s="6"/>
      <c r="JTY97" s="6"/>
      <c r="JTZ97" s="6"/>
      <c r="JUA97" s="6"/>
      <c r="JUB97" s="6"/>
      <c r="JUC97" s="6"/>
      <c r="JUD97" s="6"/>
      <c r="JUE97" s="6"/>
      <c r="JUF97" s="6"/>
      <c r="JUG97" s="6"/>
      <c r="JUH97" s="6"/>
      <c r="JUI97" s="6"/>
      <c r="JUJ97" s="6"/>
      <c r="JUK97" s="6"/>
      <c r="JUL97" s="6"/>
      <c r="JUM97" s="6"/>
      <c r="JUN97" s="6"/>
      <c r="JUO97" s="6"/>
      <c r="JUP97" s="6"/>
      <c r="JUQ97" s="6"/>
      <c r="JUR97" s="6"/>
      <c r="JUS97" s="6"/>
      <c r="JUT97" s="6"/>
      <c r="JUU97" s="6"/>
      <c r="JUV97" s="6"/>
      <c r="JUW97" s="6"/>
      <c r="JUX97" s="6"/>
      <c r="JUY97" s="6"/>
      <c r="JUZ97" s="6"/>
      <c r="JVA97" s="6"/>
      <c r="JVB97" s="6"/>
      <c r="JVC97" s="6"/>
      <c r="JVD97" s="6"/>
      <c r="JVE97" s="6"/>
      <c r="JVF97" s="6"/>
      <c r="JVG97" s="6"/>
      <c r="JVH97" s="6"/>
      <c r="JVI97" s="6"/>
      <c r="JVJ97" s="6"/>
      <c r="JVK97" s="6"/>
      <c r="JVL97" s="6"/>
      <c r="JVM97" s="6"/>
      <c r="JVN97" s="6"/>
      <c r="JVO97" s="6"/>
      <c r="JVP97" s="6"/>
      <c r="JVQ97" s="6"/>
      <c r="JVR97" s="6"/>
      <c r="JVS97" s="6"/>
      <c r="JVT97" s="6"/>
      <c r="JVU97" s="6"/>
      <c r="JVV97" s="6"/>
      <c r="JVW97" s="6"/>
      <c r="JVX97" s="6"/>
      <c r="JVY97" s="6"/>
      <c r="JVZ97" s="6"/>
      <c r="JWA97" s="6"/>
      <c r="JWB97" s="6"/>
      <c r="JWC97" s="6"/>
      <c r="JWD97" s="6"/>
      <c r="JWE97" s="6"/>
      <c r="JWF97" s="6"/>
      <c r="JWG97" s="6"/>
      <c r="JWH97" s="6"/>
      <c r="JWI97" s="6"/>
      <c r="JWJ97" s="6"/>
      <c r="JWK97" s="6"/>
      <c r="JWL97" s="6"/>
      <c r="JWM97" s="6"/>
      <c r="JWN97" s="6"/>
      <c r="JWO97" s="6"/>
      <c r="JWP97" s="6"/>
      <c r="JWQ97" s="6"/>
      <c r="JWR97" s="6"/>
      <c r="JWS97" s="6"/>
      <c r="JWT97" s="6"/>
      <c r="JWU97" s="6"/>
      <c r="JWV97" s="6"/>
      <c r="JWW97" s="6"/>
      <c r="JWX97" s="6"/>
      <c r="JWY97" s="6"/>
      <c r="JWZ97" s="6"/>
      <c r="JXA97" s="6"/>
      <c r="JXB97" s="6"/>
      <c r="JXC97" s="6"/>
      <c r="JXD97" s="6"/>
      <c r="JXE97" s="6"/>
      <c r="JXF97" s="6"/>
      <c r="JXG97" s="6"/>
      <c r="JXH97" s="6"/>
      <c r="JXI97" s="6"/>
      <c r="JXJ97" s="6"/>
      <c r="JXK97" s="6"/>
      <c r="JXL97" s="6"/>
      <c r="JXM97" s="6"/>
      <c r="JXN97" s="6"/>
      <c r="JXO97" s="6"/>
      <c r="JXP97" s="6"/>
      <c r="JXQ97" s="6"/>
      <c r="JXR97" s="6"/>
      <c r="JXS97" s="6"/>
      <c r="JXT97" s="6"/>
      <c r="JXU97" s="6"/>
      <c r="JXV97" s="6"/>
      <c r="JXW97" s="6"/>
      <c r="JXX97" s="6"/>
      <c r="JXY97" s="6"/>
      <c r="JXZ97" s="6"/>
      <c r="JYA97" s="6"/>
      <c r="JYB97" s="6"/>
      <c r="JYC97" s="6"/>
      <c r="JYD97" s="6"/>
      <c r="JYE97" s="6"/>
      <c r="JYF97" s="6"/>
      <c r="JYG97" s="6"/>
      <c r="JYH97" s="6"/>
      <c r="JYI97" s="6"/>
      <c r="JYJ97" s="6"/>
      <c r="JYK97" s="6"/>
      <c r="JYL97" s="6"/>
      <c r="JYM97" s="6"/>
      <c r="JYN97" s="6"/>
      <c r="JYO97" s="6"/>
      <c r="JYP97" s="6"/>
      <c r="JYQ97" s="6"/>
      <c r="JYR97" s="6"/>
      <c r="JYS97" s="6"/>
      <c r="JYT97" s="6"/>
      <c r="JYU97" s="6"/>
      <c r="JYV97" s="6"/>
      <c r="JYW97" s="6"/>
      <c r="JYX97" s="6"/>
      <c r="JYY97" s="6"/>
      <c r="JYZ97" s="6"/>
      <c r="JZA97" s="6"/>
      <c r="JZB97" s="6"/>
      <c r="JZC97" s="6"/>
      <c r="JZD97" s="6"/>
      <c r="JZE97" s="6"/>
      <c r="JZF97" s="6"/>
      <c r="JZG97" s="6"/>
      <c r="JZH97" s="6"/>
      <c r="JZI97" s="6"/>
      <c r="JZJ97" s="6"/>
      <c r="JZK97" s="6"/>
      <c r="JZL97" s="6"/>
      <c r="JZM97" s="6"/>
      <c r="JZN97" s="6"/>
      <c r="JZO97" s="6"/>
      <c r="JZP97" s="6"/>
      <c r="JZQ97" s="6"/>
      <c r="JZR97" s="6"/>
      <c r="JZS97" s="6"/>
      <c r="JZT97" s="6"/>
      <c r="JZU97" s="6"/>
      <c r="JZV97" s="6"/>
      <c r="JZW97" s="6"/>
      <c r="JZX97" s="6"/>
      <c r="JZY97" s="6"/>
      <c r="JZZ97" s="6"/>
      <c r="KAA97" s="6"/>
      <c r="KAB97" s="6"/>
      <c r="KAC97" s="6"/>
      <c r="KAD97" s="6"/>
      <c r="KAE97" s="6"/>
      <c r="KAF97" s="6"/>
      <c r="KAG97" s="6"/>
      <c r="KAH97" s="6"/>
      <c r="KAI97" s="6"/>
      <c r="KAJ97" s="6"/>
      <c r="KAK97" s="6"/>
      <c r="KAL97" s="6"/>
      <c r="KAM97" s="6"/>
      <c r="KAN97" s="6"/>
      <c r="KAO97" s="6"/>
      <c r="KAP97" s="6"/>
      <c r="KAQ97" s="6"/>
      <c r="KAR97" s="6"/>
      <c r="KAS97" s="6"/>
      <c r="KAT97" s="6"/>
      <c r="KAU97" s="6"/>
      <c r="KAV97" s="6"/>
      <c r="KAW97" s="6"/>
      <c r="KAX97" s="6"/>
      <c r="KAY97" s="6"/>
      <c r="KAZ97" s="6"/>
      <c r="KBA97" s="6"/>
      <c r="KBB97" s="6"/>
      <c r="KBC97" s="6"/>
      <c r="KBD97" s="6"/>
      <c r="KBE97" s="6"/>
      <c r="KBF97" s="6"/>
      <c r="KBG97" s="6"/>
      <c r="KBH97" s="6"/>
      <c r="KBI97" s="6"/>
      <c r="KBJ97" s="6"/>
      <c r="KBK97" s="6"/>
      <c r="KBL97" s="6"/>
      <c r="KBM97" s="6"/>
      <c r="KBN97" s="6"/>
      <c r="KBO97" s="6"/>
      <c r="KBP97" s="6"/>
      <c r="KBQ97" s="6"/>
      <c r="KBR97" s="6"/>
      <c r="KBS97" s="6"/>
      <c r="KBT97" s="6"/>
      <c r="KBU97" s="6"/>
      <c r="KBV97" s="6"/>
      <c r="KBW97" s="6"/>
      <c r="KBX97" s="6"/>
      <c r="KBY97" s="6"/>
      <c r="KBZ97" s="6"/>
      <c r="KCA97" s="6"/>
      <c r="KCB97" s="6"/>
      <c r="KCC97" s="6"/>
      <c r="KCD97" s="6"/>
      <c r="KCE97" s="6"/>
      <c r="KCF97" s="6"/>
      <c r="KCG97" s="6"/>
      <c r="KCH97" s="6"/>
      <c r="KCI97" s="6"/>
      <c r="KCJ97" s="6"/>
      <c r="KCK97" s="6"/>
      <c r="KCL97" s="6"/>
      <c r="KCM97" s="6"/>
      <c r="KCN97" s="6"/>
      <c r="KCO97" s="6"/>
      <c r="KCP97" s="6"/>
      <c r="KCQ97" s="6"/>
      <c r="KCR97" s="6"/>
      <c r="KCS97" s="6"/>
      <c r="KCT97" s="6"/>
      <c r="KCU97" s="6"/>
      <c r="KCV97" s="6"/>
      <c r="KCW97" s="6"/>
      <c r="KCX97" s="6"/>
      <c r="KCY97" s="6"/>
      <c r="KCZ97" s="6"/>
      <c r="KDA97" s="6"/>
      <c r="KDB97" s="6"/>
      <c r="KDC97" s="6"/>
      <c r="KDD97" s="6"/>
      <c r="KDE97" s="6"/>
      <c r="KDF97" s="6"/>
      <c r="KDG97" s="6"/>
      <c r="KDH97" s="6"/>
      <c r="KDI97" s="6"/>
      <c r="KDJ97" s="6"/>
      <c r="KDK97" s="6"/>
      <c r="KDL97" s="6"/>
      <c r="KDM97" s="6"/>
      <c r="KDN97" s="6"/>
      <c r="KDO97" s="6"/>
      <c r="KDP97" s="6"/>
      <c r="KDQ97" s="6"/>
      <c r="KDR97" s="6"/>
      <c r="KDS97" s="6"/>
      <c r="KDT97" s="6"/>
      <c r="KDU97" s="6"/>
      <c r="KDV97" s="6"/>
      <c r="KDW97" s="6"/>
      <c r="KDX97" s="6"/>
      <c r="KDY97" s="6"/>
      <c r="KDZ97" s="6"/>
      <c r="KEA97" s="6"/>
      <c r="KEB97" s="6"/>
      <c r="KEC97" s="6"/>
      <c r="KED97" s="6"/>
      <c r="KEE97" s="6"/>
      <c r="KEF97" s="6"/>
      <c r="KEG97" s="6"/>
      <c r="KEH97" s="6"/>
      <c r="KEI97" s="6"/>
      <c r="KEJ97" s="6"/>
      <c r="KEK97" s="6"/>
      <c r="KEL97" s="6"/>
      <c r="KEM97" s="6"/>
      <c r="KEN97" s="6"/>
      <c r="KEO97" s="6"/>
      <c r="KEP97" s="6"/>
      <c r="KEQ97" s="6"/>
      <c r="KER97" s="6"/>
      <c r="KES97" s="6"/>
      <c r="KET97" s="6"/>
      <c r="KEU97" s="6"/>
      <c r="KEV97" s="6"/>
      <c r="KEW97" s="6"/>
      <c r="KEX97" s="6"/>
      <c r="KEY97" s="6"/>
      <c r="KEZ97" s="6"/>
      <c r="KFA97" s="6"/>
      <c r="KFB97" s="6"/>
      <c r="KFC97" s="6"/>
      <c r="KFD97" s="6"/>
      <c r="KFE97" s="6"/>
      <c r="KFF97" s="6"/>
      <c r="KFG97" s="6"/>
      <c r="KFH97" s="6"/>
      <c r="KFI97" s="6"/>
      <c r="KFJ97" s="6"/>
      <c r="KFK97" s="6"/>
      <c r="KFL97" s="6"/>
      <c r="KFM97" s="6"/>
      <c r="KFN97" s="6"/>
      <c r="KFO97" s="6"/>
      <c r="KFP97" s="6"/>
      <c r="KFQ97" s="6"/>
      <c r="KFR97" s="6"/>
      <c r="KFS97" s="6"/>
      <c r="KFT97" s="6"/>
      <c r="KFU97" s="6"/>
      <c r="KFV97" s="6"/>
      <c r="KFW97" s="6"/>
      <c r="KFX97" s="6"/>
      <c r="KFY97" s="6"/>
      <c r="KFZ97" s="6"/>
      <c r="KGA97" s="6"/>
      <c r="KGB97" s="6"/>
      <c r="KGC97" s="6"/>
      <c r="KGD97" s="6"/>
      <c r="KGE97" s="6"/>
      <c r="KGF97" s="6"/>
      <c r="KGG97" s="6"/>
      <c r="KGH97" s="6"/>
      <c r="KGI97" s="6"/>
      <c r="KGJ97" s="6"/>
      <c r="KGK97" s="6"/>
      <c r="KGL97" s="6"/>
      <c r="KGM97" s="6"/>
      <c r="KGN97" s="6"/>
      <c r="KGO97" s="6"/>
      <c r="KGP97" s="6"/>
      <c r="KGQ97" s="6"/>
      <c r="KGR97" s="6"/>
      <c r="KGS97" s="6"/>
      <c r="KGT97" s="6"/>
      <c r="KGU97" s="6"/>
      <c r="KGV97" s="6"/>
      <c r="KGW97" s="6"/>
      <c r="KGX97" s="6"/>
      <c r="KGY97" s="6"/>
      <c r="KGZ97" s="6"/>
      <c r="KHA97" s="6"/>
      <c r="KHB97" s="6"/>
      <c r="KHC97" s="6"/>
      <c r="KHD97" s="6"/>
      <c r="KHE97" s="6"/>
      <c r="KHF97" s="6"/>
      <c r="KHG97" s="6"/>
      <c r="KHH97" s="6"/>
      <c r="KHI97" s="6"/>
      <c r="KHJ97" s="6"/>
      <c r="KHK97" s="6"/>
      <c r="KHL97" s="6"/>
      <c r="KHM97" s="6"/>
      <c r="KHN97" s="6"/>
      <c r="KHO97" s="6"/>
      <c r="KHP97" s="6"/>
      <c r="KHQ97" s="6"/>
      <c r="KHR97" s="6"/>
      <c r="KHS97" s="6"/>
      <c r="KHT97" s="6"/>
      <c r="KHU97" s="6"/>
      <c r="KHV97" s="6"/>
      <c r="KHW97" s="6"/>
      <c r="KHX97" s="6"/>
      <c r="KHY97" s="6"/>
      <c r="KHZ97" s="6"/>
      <c r="KIA97" s="6"/>
      <c r="KIB97" s="6"/>
      <c r="KIC97" s="6"/>
      <c r="KID97" s="6"/>
      <c r="KIE97" s="6"/>
      <c r="KIF97" s="6"/>
      <c r="KIG97" s="6"/>
      <c r="KIH97" s="6"/>
      <c r="KII97" s="6"/>
      <c r="KIJ97" s="6"/>
      <c r="KIK97" s="6"/>
      <c r="KIL97" s="6"/>
      <c r="KIM97" s="6"/>
      <c r="KIN97" s="6"/>
      <c r="KIO97" s="6"/>
      <c r="KIP97" s="6"/>
      <c r="KIQ97" s="6"/>
      <c r="KIR97" s="6"/>
      <c r="KIS97" s="6"/>
      <c r="KIT97" s="6"/>
      <c r="KIU97" s="6"/>
      <c r="KIV97" s="6"/>
      <c r="KIW97" s="6"/>
      <c r="KIX97" s="6"/>
      <c r="KIY97" s="6"/>
      <c r="KIZ97" s="6"/>
      <c r="KJA97" s="6"/>
      <c r="KJB97" s="6"/>
      <c r="KJC97" s="6"/>
      <c r="KJD97" s="6"/>
      <c r="KJE97" s="6"/>
      <c r="KJF97" s="6"/>
      <c r="KJG97" s="6"/>
      <c r="KJH97" s="6"/>
      <c r="KJI97" s="6"/>
      <c r="KJJ97" s="6"/>
      <c r="KJK97" s="6"/>
      <c r="KJL97" s="6"/>
      <c r="KJM97" s="6"/>
      <c r="KJN97" s="6"/>
      <c r="KJO97" s="6"/>
      <c r="KJP97" s="6"/>
      <c r="KJQ97" s="6"/>
      <c r="KJR97" s="6"/>
      <c r="KJS97" s="6"/>
      <c r="KJT97" s="6"/>
      <c r="KJU97" s="6"/>
      <c r="KJV97" s="6"/>
      <c r="KJW97" s="6"/>
      <c r="KJX97" s="6"/>
      <c r="KJY97" s="6"/>
      <c r="KJZ97" s="6"/>
      <c r="KKA97" s="6"/>
      <c r="KKB97" s="6"/>
      <c r="KKC97" s="6"/>
      <c r="KKD97" s="6"/>
      <c r="KKE97" s="6"/>
      <c r="KKF97" s="6"/>
      <c r="KKG97" s="6"/>
      <c r="KKH97" s="6"/>
      <c r="KKI97" s="6"/>
      <c r="KKJ97" s="6"/>
      <c r="KKK97" s="6"/>
      <c r="KKL97" s="6"/>
      <c r="KKM97" s="6"/>
      <c r="KKN97" s="6"/>
      <c r="KKO97" s="6"/>
      <c r="KKP97" s="6"/>
      <c r="KKQ97" s="6"/>
      <c r="KKR97" s="6"/>
      <c r="KKS97" s="6"/>
      <c r="KKT97" s="6"/>
      <c r="KKU97" s="6"/>
      <c r="KKV97" s="6"/>
      <c r="KKW97" s="6"/>
      <c r="KKX97" s="6"/>
      <c r="KKY97" s="6"/>
      <c r="KKZ97" s="6"/>
      <c r="KLA97" s="6"/>
      <c r="KLB97" s="6"/>
      <c r="KLC97" s="6"/>
      <c r="KLD97" s="6"/>
      <c r="KLE97" s="6"/>
      <c r="KLF97" s="6"/>
      <c r="KLG97" s="6"/>
      <c r="KLH97" s="6"/>
      <c r="KLI97" s="6"/>
      <c r="KLJ97" s="6"/>
      <c r="KLK97" s="6"/>
      <c r="KLL97" s="6"/>
      <c r="KLM97" s="6"/>
      <c r="KLN97" s="6"/>
      <c r="KLO97" s="6"/>
      <c r="KLP97" s="6"/>
      <c r="KLQ97" s="6"/>
      <c r="KLR97" s="6"/>
      <c r="KLS97" s="6"/>
      <c r="KLT97" s="6"/>
      <c r="KLU97" s="6"/>
      <c r="KLV97" s="6"/>
      <c r="KLW97" s="6"/>
      <c r="KLX97" s="6"/>
      <c r="KLY97" s="6"/>
      <c r="KLZ97" s="6"/>
      <c r="KMA97" s="6"/>
      <c r="KMB97" s="6"/>
      <c r="KMC97" s="6"/>
      <c r="KMD97" s="6"/>
      <c r="KME97" s="6"/>
      <c r="KMF97" s="6"/>
      <c r="KMG97" s="6"/>
      <c r="KMH97" s="6"/>
      <c r="KMI97" s="6"/>
      <c r="KMJ97" s="6"/>
      <c r="KMK97" s="6"/>
      <c r="KML97" s="6"/>
      <c r="KMM97" s="6"/>
      <c r="KMN97" s="6"/>
      <c r="KMO97" s="6"/>
      <c r="KMP97" s="6"/>
      <c r="KMQ97" s="6"/>
      <c r="KMR97" s="6"/>
      <c r="KMS97" s="6"/>
      <c r="KMT97" s="6"/>
      <c r="KMU97" s="6"/>
      <c r="KMV97" s="6"/>
      <c r="KMW97" s="6"/>
      <c r="KMX97" s="6"/>
      <c r="KMY97" s="6"/>
      <c r="KMZ97" s="6"/>
      <c r="KNA97" s="6"/>
      <c r="KNB97" s="6"/>
      <c r="KNC97" s="6"/>
      <c r="KND97" s="6"/>
      <c r="KNE97" s="6"/>
      <c r="KNF97" s="6"/>
      <c r="KNG97" s="6"/>
      <c r="KNH97" s="6"/>
      <c r="KNI97" s="6"/>
      <c r="KNJ97" s="6"/>
      <c r="KNK97" s="6"/>
      <c r="KNL97" s="6"/>
      <c r="KNM97" s="6"/>
      <c r="KNN97" s="6"/>
      <c r="KNO97" s="6"/>
      <c r="KNP97" s="6"/>
      <c r="KNQ97" s="6"/>
      <c r="KNR97" s="6"/>
      <c r="KNS97" s="6"/>
      <c r="KNT97" s="6"/>
      <c r="KNU97" s="6"/>
      <c r="KNV97" s="6"/>
      <c r="KNW97" s="6"/>
      <c r="KNX97" s="6"/>
      <c r="KNY97" s="6"/>
      <c r="KNZ97" s="6"/>
      <c r="KOA97" s="6"/>
      <c r="KOB97" s="6"/>
      <c r="KOC97" s="6"/>
      <c r="KOD97" s="6"/>
      <c r="KOE97" s="6"/>
      <c r="KOF97" s="6"/>
      <c r="KOG97" s="6"/>
      <c r="KOH97" s="6"/>
      <c r="KOI97" s="6"/>
      <c r="KOJ97" s="6"/>
      <c r="KOK97" s="6"/>
      <c r="KOL97" s="6"/>
      <c r="KOM97" s="6"/>
      <c r="KON97" s="6"/>
      <c r="KOO97" s="6"/>
      <c r="KOP97" s="6"/>
      <c r="KOQ97" s="6"/>
      <c r="KOR97" s="6"/>
      <c r="KOS97" s="6"/>
      <c r="KOT97" s="6"/>
      <c r="KOU97" s="6"/>
      <c r="KOV97" s="6"/>
      <c r="KOW97" s="6"/>
      <c r="KOX97" s="6"/>
      <c r="KOY97" s="6"/>
      <c r="KOZ97" s="6"/>
      <c r="KPA97" s="6"/>
      <c r="KPB97" s="6"/>
      <c r="KPC97" s="6"/>
      <c r="KPD97" s="6"/>
      <c r="KPE97" s="6"/>
      <c r="KPF97" s="6"/>
      <c r="KPG97" s="6"/>
      <c r="KPH97" s="6"/>
      <c r="KPI97" s="6"/>
      <c r="KPJ97" s="6"/>
      <c r="KPK97" s="6"/>
      <c r="KPL97" s="6"/>
      <c r="KPM97" s="6"/>
      <c r="KPN97" s="6"/>
      <c r="KPO97" s="6"/>
      <c r="KPP97" s="6"/>
      <c r="KPQ97" s="6"/>
      <c r="KPR97" s="6"/>
      <c r="KPS97" s="6"/>
      <c r="KPT97" s="6"/>
      <c r="KPU97" s="6"/>
      <c r="KPV97" s="6"/>
      <c r="KPW97" s="6"/>
      <c r="KPX97" s="6"/>
      <c r="KPY97" s="6"/>
      <c r="KPZ97" s="6"/>
      <c r="KQA97" s="6"/>
      <c r="KQB97" s="6"/>
      <c r="KQC97" s="6"/>
      <c r="KQD97" s="6"/>
      <c r="KQE97" s="6"/>
      <c r="KQF97" s="6"/>
      <c r="KQG97" s="6"/>
      <c r="KQH97" s="6"/>
      <c r="KQI97" s="6"/>
      <c r="KQJ97" s="6"/>
      <c r="KQK97" s="6"/>
      <c r="KQL97" s="6"/>
      <c r="KQM97" s="6"/>
      <c r="KQN97" s="6"/>
      <c r="KQO97" s="6"/>
      <c r="KQP97" s="6"/>
      <c r="KQQ97" s="6"/>
      <c r="KQR97" s="6"/>
      <c r="KQS97" s="6"/>
      <c r="KQT97" s="6"/>
      <c r="KQU97" s="6"/>
      <c r="KQV97" s="6"/>
      <c r="KQW97" s="6"/>
      <c r="KQX97" s="6"/>
      <c r="KQY97" s="6"/>
      <c r="KQZ97" s="6"/>
      <c r="KRA97" s="6"/>
      <c r="KRB97" s="6"/>
      <c r="KRC97" s="6"/>
      <c r="KRD97" s="6"/>
      <c r="KRE97" s="6"/>
      <c r="KRF97" s="6"/>
      <c r="KRG97" s="6"/>
      <c r="KRH97" s="6"/>
      <c r="KRI97" s="6"/>
      <c r="KRJ97" s="6"/>
      <c r="KRK97" s="6"/>
      <c r="KRL97" s="6"/>
      <c r="KRM97" s="6"/>
      <c r="KRN97" s="6"/>
      <c r="KRO97" s="6"/>
      <c r="KRP97" s="6"/>
      <c r="KRQ97" s="6"/>
      <c r="KRR97" s="6"/>
      <c r="KRS97" s="6"/>
      <c r="KRT97" s="6"/>
      <c r="KRU97" s="6"/>
      <c r="KRV97" s="6"/>
      <c r="KRW97" s="6"/>
      <c r="KRX97" s="6"/>
      <c r="KRY97" s="6"/>
      <c r="KRZ97" s="6"/>
      <c r="KSA97" s="6"/>
      <c r="KSB97" s="6"/>
      <c r="KSC97" s="6"/>
      <c r="KSD97" s="6"/>
      <c r="KSE97" s="6"/>
      <c r="KSF97" s="6"/>
      <c r="KSG97" s="6"/>
      <c r="KSH97" s="6"/>
      <c r="KSI97" s="6"/>
      <c r="KSJ97" s="6"/>
      <c r="KSK97" s="6"/>
      <c r="KSL97" s="6"/>
      <c r="KSM97" s="6"/>
      <c r="KSN97" s="6"/>
      <c r="KSO97" s="6"/>
      <c r="KSP97" s="6"/>
      <c r="KSQ97" s="6"/>
      <c r="KSR97" s="6"/>
      <c r="KSS97" s="6"/>
      <c r="KST97" s="6"/>
      <c r="KSU97" s="6"/>
      <c r="KSV97" s="6"/>
      <c r="KSW97" s="6"/>
      <c r="KSX97" s="6"/>
      <c r="KSY97" s="6"/>
      <c r="KSZ97" s="6"/>
      <c r="KTA97" s="6"/>
      <c r="KTB97" s="6"/>
      <c r="KTC97" s="6"/>
      <c r="KTD97" s="6"/>
      <c r="KTE97" s="6"/>
      <c r="KTF97" s="6"/>
      <c r="KTG97" s="6"/>
      <c r="KTH97" s="6"/>
      <c r="KTI97" s="6"/>
      <c r="KTJ97" s="6"/>
      <c r="KTK97" s="6"/>
      <c r="KTL97" s="6"/>
      <c r="KTM97" s="6"/>
      <c r="KTN97" s="6"/>
      <c r="KTO97" s="6"/>
      <c r="KTP97" s="6"/>
      <c r="KTQ97" s="6"/>
      <c r="KTR97" s="6"/>
      <c r="KTS97" s="6"/>
      <c r="KTT97" s="6"/>
      <c r="KTU97" s="6"/>
      <c r="KTV97" s="6"/>
      <c r="KTW97" s="6"/>
      <c r="KTX97" s="6"/>
      <c r="KTY97" s="6"/>
      <c r="KTZ97" s="6"/>
      <c r="KUA97" s="6"/>
      <c r="KUB97" s="6"/>
      <c r="KUC97" s="6"/>
      <c r="KUD97" s="6"/>
      <c r="KUE97" s="6"/>
      <c r="KUF97" s="6"/>
      <c r="KUG97" s="6"/>
      <c r="KUH97" s="6"/>
      <c r="KUI97" s="6"/>
      <c r="KUJ97" s="6"/>
      <c r="KUK97" s="6"/>
      <c r="KUL97" s="6"/>
      <c r="KUM97" s="6"/>
      <c r="KUN97" s="6"/>
      <c r="KUO97" s="6"/>
      <c r="KUP97" s="6"/>
      <c r="KUQ97" s="6"/>
      <c r="KUR97" s="6"/>
      <c r="KUS97" s="6"/>
      <c r="KUT97" s="6"/>
      <c r="KUU97" s="6"/>
      <c r="KUV97" s="6"/>
      <c r="KUW97" s="6"/>
      <c r="KUX97" s="6"/>
      <c r="KUY97" s="6"/>
      <c r="KUZ97" s="6"/>
      <c r="KVA97" s="6"/>
      <c r="KVB97" s="6"/>
      <c r="KVC97" s="6"/>
      <c r="KVD97" s="6"/>
      <c r="KVE97" s="6"/>
      <c r="KVF97" s="6"/>
      <c r="KVG97" s="6"/>
      <c r="KVH97" s="6"/>
      <c r="KVI97" s="6"/>
      <c r="KVJ97" s="6"/>
      <c r="KVK97" s="6"/>
      <c r="KVL97" s="6"/>
      <c r="KVM97" s="6"/>
      <c r="KVN97" s="6"/>
      <c r="KVO97" s="6"/>
      <c r="KVP97" s="6"/>
      <c r="KVQ97" s="6"/>
      <c r="KVR97" s="6"/>
      <c r="KVS97" s="6"/>
      <c r="KVT97" s="6"/>
      <c r="KVU97" s="6"/>
      <c r="KVV97" s="6"/>
      <c r="KVW97" s="6"/>
      <c r="KVX97" s="6"/>
      <c r="KVY97" s="6"/>
      <c r="KVZ97" s="6"/>
      <c r="KWA97" s="6"/>
      <c r="KWB97" s="6"/>
      <c r="KWC97" s="6"/>
      <c r="KWD97" s="6"/>
      <c r="KWE97" s="6"/>
      <c r="KWF97" s="6"/>
      <c r="KWG97" s="6"/>
      <c r="KWH97" s="6"/>
      <c r="KWI97" s="6"/>
      <c r="KWJ97" s="6"/>
      <c r="KWK97" s="6"/>
      <c r="KWL97" s="6"/>
      <c r="KWM97" s="6"/>
      <c r="KWN97" s="6"/>
      <c r="KWO97" s="6"/>
      <c r="KWP97" s="6"/>
      <c r="KWQ97" s="6"/>
      <c r="KWR97" s="6"/>
      <c r="KWS97" s="6"/>
      <c r="KWT97" s="6"/>
      <c r="KWU97" s="6"/>
      <c r="KWV97" s="6"/>
      <c r="KWW97" s="6"/>
      <c r="KWX97" s="6"/>
      <c r="KWY97" s="6"/>
      <c r="KWZ97" s="6"/>
      <c r="KXA97" s="6"/>
      <c r="KXB97" s="6"/>
      <c r="KXC97" s="6"/>
      <c r="KXD97" s="6"/>
      <c r="KXE97" s="6"/>
      <c r="KXF97" s="6"/>
      <c r="KXG97" s="6"/>
      <c r="KXH97" s="6"/>
      <c r="KXI97" s="6"/>
      <c r="KXJ97" s="6"/>
      <c r="KXK97" s="6"/>
      <c r="KXL97" s="6"/>
      <c r="KXM97" s="6"/>
      <c r="KXN97" s="6"/>
      <c r="KXO97" s="6"/>
      <c r="KXP97" s="6"/>
      <c r="KXQ97" s="6"/>
      <c r="KXR97" s="6"/>
      <c r="KXS97" s="6"/>
      <c r="KXT97" s="6"/>
      <c r="KXU97" s="6"/>
      <c r="KXV97" s="6"/>
      <c r="KXW97" s="6"/>
      <c r="KXX97" s="6"/>
      <c r="KXY97" s="6"/>
      <c r="KXZ97" s="6"/>
      <c r="KYA97" s="6"/>
      <c r="KYB97" s="6"/>
      <c r="KYC97" s="6"/>
      <c r="KYD97" s="6"/>
      <c r="KYE97" s="6"/>
      <c r="KYF97" s="6"/>
      <c r="KYG97" s="6"/>
      <c r="KYH97" s="6"/>
      <c r="KYI97" s="6"/>
      <c r="KYJ97" s="6"/>
      <c r="KYK97" s="6"/>
      <c r="KYL97" s="6"/>
      <c r="KYM97" s="6"/>
      <c r="KYN97" s="6"/>
      <c r="KYO97" s="6"/>
      <c r="KYP97" s="6"/>
      <c r="KYQ97" s="6"/>
      <c r="KYR97" s="6"/>
      <c r="KYS97" s="6"/>
      <c r="KYT97" s="6"/>
      <c r="KYU97" s="6"/>
      <c r="KYV97" s="6"/>
      <c r="KYW97" s="6"/>
      <c r="KYX97" s="6"/>
      <c r="KYY97" s="6"/>
      <c r="KYZ97" s="6"/>
      <c r="KZA97" s="6"/>
      <c r="KZB97" s="6"/>
      <c r="KZC97" s="6"/>
      <c r="KZD97" s="6"/>
      <c r="KZE97" s="6"/>
      <c r="KZF97" s="6"/>
      <c r="KZG97" s="6"/>
      <c r="KZH97" s="6"/>
      <c r="KZI97" s="6"/>
      <c r="KZJ97" s="6"/>
      <c r="KZK97" s="6"/>
      <c r="KZL97" s="6"/>
      <c r="KZM97" s="6"/>
      <c r="KZN97" s="6"/>
      <c r="KZO97" s="6"/>
      <c r="KZP97" s="6"/>
      <c r="KZQ97" s="6"/>
      <c r="KZR97" s="6"/>
      <c r="KZS97" s="6"/>
      <c r="KZT97" s="6"/>
      <c r="KZU97" s="6"/>
      <c r="KZV97" s="6"/>
      <c r="KZW97" s="6"/>
      <c r="KZX97" s="6"/>
      <c r="KZY97" s="6"/>
      <c r="KZZ97" s="6"/>
      <c r="LAA97" s="6"/>
      <c r="LAB97" s="6"/>
      <c r="LAC97" s="6"/>
      <c r="LAD97" s="6"/>
      <c r="LAE97" s="6"/>
      <c r="LAF97" s="6"/>
      <c r="LAG97" s="6"/>
      <c r="LAH97" s="6"/>
      <c r="LAI97" s="6"/>
      <c r="LAJ97" s="6"/>
      <c r="LAK97" s="6"/>
      <c r="LAL97" s="6"/>
      <c r="LAM97" s="6"/>
      <c r="LAN97" s="6"/>
      <c r="LAO97" s="6"/>
      <c r="LAP97" s="6"/>
      <c r="LAQ97" s="6"/>
      <c r="LAR97" s="6"/>
      <c r="LAS97" s="6"/>
      <c r="LAT97" s="6"/>
      <c r="LAU97" s="6"/>
      <c r="LAV97" s="6"/>
      <c r="LAW97" s="6"/>
      <c r="LAX97" s="6"/>
      <c r="LAY97" s="6"/>
      <c r="LAZ97" s="6"/>
      <c r="LBA97" s="6"/>
      <c r="LBB97" s="6"/>
      <c r="LBC97" s="6"/>
      <c r="LBD97" s="6"/>
      <c r="LBE97" s="6"/>
      <c r="LBF97" s="6"/>
      <c r="LBG97" s="6"/>
      <c r="LBH97" s="6"/>
      <c r="LBI97" s="6"/>
      <c r="LBJ97" s="6"/>
      <c r="LBK97" s="6"/>
      <c r="LBL97" s="6"/>
      <c r="LBM97" s="6"/>
      <c r="LBN97" s="6"/>
      <c r="LBO97" s="6"/>
      <c r="LBP97" s="6"/>
      <c r="LBQ97" s="6"/>
      <c r="LBR97" s="6"/>
      <c r="LBS97" s="6"/>
      <c r="LBT97" s="6"/>
      <c r="LBU97" s="6"/>
      <c r="LBV97" s="6"/>
      <c r="LBW97" s="6"/>
      <c r="LBX97" s="6"/>
      <c r="LBY97" s="6"/>
      <c r="LBZ97" s="6"/>
      <c r="LCA97" s="6"/>
      <c r="LCB97" s="6"/>
      <c r="LCC97" s="6"/>
      <c r="LCD97" s="6"/>
      <c r="LCE97" s="6"/>
      <c r="LCF97" s="6"/>
      <c r="LCG97" s="6"/>
      <c r="LCH97" s="6"/>
      <c r="LCI97" s="6"/>
      <c r="LCJ97" s="6"/>
      <c r="LCK97" s="6"/>
      <c r="LCL97" s="6"/>
      <c r="LCM97" s="6"/>
      <c r="LCN97" s="6"/>
      <c r="LCO97" s="6"/>
      <c r="LCP97" s="6"/>
      <c r="LCQ97" s="6"/>
      <c r="LCR97" s="6"/>
      <c r="LCS97" s="6"/>
      <c r="LCT97" s="6"/>
      <c r="LCU97" s="6"/>
      <c r="LCV97" s="6"/>
      <c r="LCW97" s="6"/>
      <c r="LCX97" s="6"/>
      <c r="LCY97" s="6"/>
      <c r="LCZ97" s="6"/>
      <c r="LDA97" s="6"/>
      <c r="LDB97" s="6"/>
      <c r="LDC97" s="6"/>
      <c r="LDD97" s="6"/>
      <c r="LDE97" s="6"/>
      <c r="LDF97" s="6"/>
      <c r="LDG97" s="6"/>
      <c r="LDH97" s="6"/>
      <c r="LDI97" s="6"/>
      <c r="LDJ97" s="6"/>
      <c r="LDK97" s="6"/>
      <c r="LDL97" s="6"/>
      <c r="LDM97" s="6"/>
      <c r="LDN97" s="6"/>
      <c r="LDO97" s="6"/>
      <c r="LDP97" s="6"/>
      <c r="LDQ97" s="6"/>
      <c r="LDR97" s="6"/>
      <c r="LDS97" s="6"/>
      <c r="LDT97" s="6"/>
      <c r="LDU97" s="6"/>
      <c r="LDV97" s="6"/>
      <c r="LDW97" s="6"/>
      <c r="LDX97" s="6"/>
      <c r="LDY97" s="6"/>
      <c r="LDZ97" s="6"/>
      <c r="LEA97" s="6"/>
      <c r="LEB97" s="6"/>
      <c r="LEC97" s="6"/>
      <c r="LED97" s="6"/>
      <c r="LEE97" s="6"/>
      <c r="LEF97" s="6"/>
      <c r="LEG97" s="6"/>
      <c r="LEH97" s="6"/>
      <c r="LEI97" s="6"/>
      <c r="LEJ97" s="6"/>
      <c r="LEK97" s="6"/>
      <c r="LEL97" s="6"/>
      <c r="LEM97" s="6"/>
      <c r="LEN97" s="6"/>
      <c r="LEO97" s="6"/>
      <c r="LEP97" s="6"/>
      <c r="LEQ97" s="6"/>
      <c r="LER97" s="6"/>
      <c r="LES97" s="6"/>
      <c r="LET97" s="6"/>
      <c r="LEU97" s="6"/>
      <c r="LEV97" s="6"/>
      <c r="LEW97" s="6"/>
      <c r="LEX97" s="6"/>
      <c r="LEY97" s="6"/>
      <c r="LEZ97" s="6"/>
      <c r="LFA97" s="6"/>
      <c r="LFB97" s="6"/>
      <c r="LFC97" s="6"/>
      <c r="LFD97" s="6"/>
      <c r="LFE97" s="6"/>
      <c r="LFF97" s="6"/>
      <c r="LFG97" s="6"/>
      <c r="LFH97" s="6"/>
      <c r="LFI97" s="6"/>
      <c r="LFJ97" s="6"/>
      <c r="LFK97" s="6"/>
      <c r="LFL97" s="6"/>
      <c r="LFM97" s="6"/>
      <c r="LFN97" s="6"/>
      <c r="LFO97" s="6"/>
      <c r="LFP97" s="6"/>
      <c r="LFQ97" s="6"/>
      <c r="LFR97" s="6"/>
      <c r="LFS97" s="6"/>
      <c r="LFT97" s="6"/>
      <c r="LFU97" s="6"/>
      <c r="LFV97" s="6"/>
      <c r="LFW97" s="6"/>
      <c r="LFX97" s="6"/>
      <c r="LFY97" s="6"/>
      <c r="LFZ97" s="6"/>
      <c r="LGA97" s="6"/>
      <c r="LGB97" s="6"/>
      <c r="LGC97" s="6"/>
      <c r="LGD97" s="6"/>
      <c r="LGE97" s="6"/>
      <c r="LGF97" s="6"/>
      <c r="LGG97" s="6"/>
      <c r="LGH97" s="6"/>
      <c r="LGI97" s="6"/>
      <c r="LGJ97" s="6"/>
      <c r="LGK97" s="6"/>
      <c r="LGL97" s="6"/>
      <c r="LGM97" s="6"/>
      <c r="LGN97" s="6"/>
      <c r="LGO97" s="6"/>
      <c r="LGP97" s="6"/>
      <c r="LGQ97" s="6"/>
      <c r="LGR97" s="6"/>
      <c r="LGS97" s="6"/>
      <c r="LGT97" s="6"/>
      <c r="LGU97" s="6"/>
      <c r="LGV97" s="6"/>
      <c r="LGW97" s="6"/>
      <c r="LGX97" s="6"/>
      <c r="LGY97" s="6"/>
      <c r="LGZ97" s="6"/>
      <c r="LHA97" s="6"/>
      <c r="LHB97" s="6"/>
      <c r="LHC97" s="6"/>
      <c r="LHD97" s="6"/>
      <c r="LHE97" s="6"/>
      <c r="LHF97" s="6"/>
      <c r="LHG97" s="6"/>
      <c r="LHH97" s="6"/>
      <c r="LHI97" s="6"/>
      <c r="LHJ97" s="6"/>
      <c r="LHK97" s="6"/>
      <c r="LHL97" s="6"/>
      <c r="LHM97" s="6"/>
      <c r="LHN97" s="6"/>
      <c r="LHO97" s="6"/>
      <c r="LHP97" s="6"/>
      <c r="LHQ97" s="6"/>
      <c r="LHR97" s="6"/>
      <c r="LHS97" s="6"/>
      <c r="LHT97" s="6"/>
      <c r="LHU97" s="6"/>
      <c r="LHV97" s="6"/>
      <c r="LHW97" s="6"/>
      <c r="LHX97" s="6"/>
      <c r="LHY97" s="6"/>
      <c r="LHZ97" s="6"/>
      <c r="LIA97" s="6"/>
      <c r="LIB97" s="6"/>
      <c r="LIC97" s="6"/>
      <c r="LID97" s="6"/>
      <c r="LIE97" s="6"/>
      <c r="LIF97" s="6"/>
      <c r="LIG97" s="6"/>
      <c r="LIH97" s="6"/>
      <c r="LII97" s="6"/>
      <c r="LIJ97" s="6"/>
      <c r="LIK97" s="6"/>
      <c r="LIL97" s="6"/>
      <c r="LIM97" s="6"/>
      <c r="LIN97" s="6"/>
      <c r="LIO97" s="6"/>
      <c r="LIP97" s="6"/>
      <c r="LIQ97" s="6"/>
      <c r="LIR97" s="6"/>
      <c r="LIS97" s="6"/>
      <c r="LIT97" s="6"/>
      <c r="LIU97" s="6"/>
      <c r="LIV97" s="6"/>
      <c r="LIW97" s="6"/>
      <c r="LIX97" s="6"/>
      <c r="LIY97" s="6"/>
      <c r="LIZ97" s="6"/>
      <c r="LJA97" s="6"/>
      <c r="LJB97" s="6"/>
      <c r="LJC97" s="6"/>
      <c r="LJD97" s="6"/>
      <c r="LJE97" s="6"/>
      <c r="LJF97" s="6"/>
      <c r="LJG97" s="6"/>
      <c r="LJH97" s="6"/>
      <c r="LJI97" s="6"/>
      <c r="LJJ97" s="6"/>
      <c r="LJK97" s="6"/>
      <c r="LJL97" s="6"/>
      <c r="LJM97" s="6"/>
      <c r="LJN97" s="6"/>
      <c r="LJO97" s="6"/>
      <c r="LJP97" s="6"/>
      <c r="LJQ97" s="6"/>
      <c r="LJR97" s="6"/>
      <c r="LJS97" s="6"/>
      <c r="LJT97" s="6"/>
      <c r="LJU97" s="6"/>
      <c r="LJV97" s="6"/>
      <c r="LJW97" s="6"/>
      <c r="LJX97" s="6"/>
      <c r="LJY97" s="6"/>
      <c r="LJZ97" s="6"/>
      <c r="LKA97" s="6"/>
      <c r="LKB97" s="6"/>
      <c r="LKC97" s="6"/>
      <c r="LKD97" s="6"/>
      <c r="LKE97" s="6"/>
      <c r="LKF97" s="6"/>
      <c r="LKG97" s="6"/>
      <c r="LKH97" s="6"/>
      <c r="LKI97" s="6"/>
      <c r="LKJ97" s="6"/>
      <c r="LKK97" s="6"/>
      <c r="LKL97" s="6"/>
      <c r="LKM97" s="6"/>
      <c r="LKN97" s="6"/>
      <c r="LKO97" s="6"/>
      <c r="LKP97" s="6"/>
      <c r="LKQ97" s="6"/>
      <c r="LKR97" s="6"/>
      <c r="LKS97" s="6"/>
      <c r="LKT97" s="6"/>
      <c r="LKU97" s="6"/>
      <c r="LKV97" s="6"/>
      <c r="LKW97" s="6"/>
      <c r="LKX97" s="6"/>
      <c r="LKY97" s="6"/>
      <c r="LKZ97" s="6"/>
      <c r="LLA97" s="6"/>
      <c r="LLB97" s="6"/>
      <c r="LLC97" s="6"/>
      <c r="LLD97" s="6"/>
      <c r="LLE97" s="6"/>
      <c r="LLF97" s="6"/>
      <c r="LLG97" s="6"/>
      <c r="LLH97" s="6"/>
      <c r="LLI97" s="6"/>
      <c r="LLJ97" s="6"/>
      <c r="LLK97" s="6"/>
      <c r="LLL97" s="6"/>
      <c r="LLM97" s="6"/>
      <c r="LLN97" s="6"/>
      <c r="LLO97" s="6"/>
      <c r="LLP97" s="6"/>
      <c r="LLQ97" s="6"/>
      <c r="LLR97" s="6"/>
      <c r="LLS97" s="6"/>
      <c r="LLT97" s="6"/>
      <c r="LLU97" s="6"/>
      <c r="LLV97" s="6"/>
      <c r="LLW97" s="6"/>
      <c r="LLX97" s="6"/>
      <c r="LLY97" s="6"/>
      <c r="LLZ97" s="6"/>
      <c r="LMA97" s="6"/>
      <c r="LMB97" s="6"/>
      <c r="LMC97" s="6"/>
      <c r="LMD97" s="6"/>
      <c r="LME97" s="6"/>
      <c r="LMF97" s="6"/>
      <c r="LMG97" s="6"/>
      <c r="LMH97" s="6"/>
      <c r="LMI97" s="6"/>
      <c r="LMJ97" s="6"/>
      <c r="LMK97" s="6"/>
      <c r="LML97" s="6"/>
      <c r="LMM97" s="6"/>
      <c r="LMN97" s="6"/>
      <c r="LMO97" s="6"/>
      <c r="LMP97" s="6"/>
      <c r="LMQ97" s="6"/>
      <c r="LMR97" s="6"/>
      <c r="LMS97" s="6"/>
      <c r="LMT97" s="6"/>
      <c r="LMU97" s="6"/>
      <c r="LMV97" s="6"/>
      <c r="LMW97" s="6"/>
      <c r="LMX97" s="6"/>
      <c r="LMY97" s="6"/>
      <c r="LMZ97" s="6"/>
      <c r="LNA97" s="6"/>
      <c r="LNB97" s="6"/>
      <c r="LNC97" s="6"/>
      <c r="LND97" s="6"/>
      <c r="LNE97" s="6"/>
      <c r="LNF97" s="6"/>
      <c r="LNG97" s="6"/>
      <c r="LNH97" s="6"/>
      <c r="LNI97" s="6"/>
      <c r="LNJ97" s="6"/>
      <c r="LNK97" s="6"/>
      <c r="LNL97" s="6"/>
      <c r="LNM97" s="6"/>
      <c r="LNN97" s="6"/>
      <c r="LNO97" s="6"/>
      <c r="LNP97" s="6"/>
      <c r="LNQ97" s="6"/>
      <c r="LNR97" s="6"/>
      <c r="LNS97" s="6"/>
      <c r="LNT97" s="6"/>
      <c r="LNU97" s="6"/>
      <c r="LNV97" s="6"/>
      <c r="LNW97" s="6"/>
      <c r="LNX97" s="6"/>
      <c r="LNY97" s="6"/>
      <c r="LNZ97" s="6"/>
      <c r="LOA97" s="6"/>
      <c r="LOB97" s="6"/>
      <c r="LOC97" s="6"/>
      <c r="LOD97" s="6"/>
      <c r="LOE97" s="6"/>
      <c r="LOF97" s="6"/>
      <c r="LOG97" s="6"/>
      <c r="LOH97" s="6"/>
      <c r="LOI97" s="6"/>
      <c r="LOJ97" s="6"/>
      <c r="LOK97" s="6"/>
      <c r="LOL97" s="6"/>
      <c r="LOM97" s="6"/>
      <c r="LON97" s="6"/>
      <c r="LOO97" s="6"/>
      <c r="LOP97" s="6"/>
      <c r="LOQ97" s="6"/>
      <c r="LOR97" s="6"/>
      <c r="LOS97" s="6"/>
      <c r="LOT97" s="6"/>
      <c r="LOU97" s="6"/>
      <c r="LOV97" s="6"/>
      <c r="LOW97" s="6"/>
      <c r="LOX97" s="6"/>
      <c r="LOY97" s="6"/>
      <c r="LOZ97" s="6"/>
      <c r="LPA97" s="6"/>
      <c r="LPB97" s="6"/>
      <c r="LPC97" s="6"/>
      <c r="LPD97" s="6"/>
      <c r="LPE97" s="6"/>
      <c r="LPF97" s="6"/>
      <c r="LPG97" s="6"/>
      <c r="LPH97" s="6"/>
      <c r="LPI97" s="6"/>
      <c r="LPJ97" s="6"/>
      <c r="LPK97" s="6"/>
      <c r="LPL97" s="6"/>
      <c r="LPM97" s="6"/>
      <c r="LPN97" s="6"/>
      <c r="LPO97" s="6"/>
      <c r="LPP97" s="6"/>
      <c r="LPQ97" s="6"/>
      <c r="LPR97" s="6"/>
      <c r="LPS97" s="6"/>
      <c r="LPT97" s="6"/>
      <c r="LPU97" s="6"/>
      <c r="LPV97" s="6"/>
      <c r="LPW97" s="6"/>
      <c r="LPX97" s="6"/>
      <c r="LPY97" s="6"/>
      <c r="LPZ97" s="6"/>
      <c r="LQA97" s="6"/>
      <c r="LQB97" s="6"/>
      <c r="LQC97" s="6"/>
      <c r="LQD97" s="6"/>
      <c r="LQE97" s="6"/>
      <c r="LQF97" s="6"/>
      <c r="LQG97" s="6"/>
      <c r="LQH97" s="6"/>
      <c r="LQI97" s="6"/>
      <c r="LQJ97" s="6"/>
      <c r="LQK97" s="6"/>
      <c r="LQL97" s="6"/>
      <c r="LQM97" s="6"/>
      <c r="LQN97" s="6"/>
      <c r="LQO97" s="6"/>
      <c r="LQP97" s="6"/>
      <c r="LQQ97" s="6"/>
      <c r="LQR97" s="6"/>
      <c r="LQS97" s="6"/>
      <c r="LQT97" s="6"/>
      <c r="LQU97" s="6"/>
      <c r="LQV97" s="6"/>
      <c r="LQW97" s="6"/>
      <c r="LQX97" s="6"/>
      <c r="LQY97" s="6"/>
      <c r="LQZ97" s="6"/>
      <c r="LRA97" s="6"/>
      <c r="LRB97" s="6"/>
      <c r="LRC97" s="6"/>
      <c r="LRD97" s="6"/>
      <c r="LRE97" s="6"/>
      <c r="LRF97" s="6"/>
      <c r="LRG97" s="6"/>
      <c r="LRH97" s="6"/>
      <c r="LRI97" s="6"/>
      <c r="LRJ97" s="6"/>
      <c r="LRK97" s="6"/>
      <c r="LRL97" s="6"/>
      <c r="LRM97" s="6"/>
      <c r="LRN97" s="6"/>
      <c r="LRO97" s="6"/>
      <c r="LRP97" s="6"/>
      <c r="LRQ97" s="6"/>
      <c r="LRR97" s="6"/>
      <c r="LRS97" s="6"/>
      <c r="LRT97" s="6"/>
      <c r="LRU97" s="6"/>
      <c r="LRV97" s="6"/>
      <c r="LRW97" s="6"/>
      <c r="LRX97" s="6"/>
      <c r="LRY97" s="6"/>
      <c r="LRZ97" s="6"/>
      <c r="LSA97" s="6"/>
      <c r="LSB97" s="6"/>
      <c r="LSC97" s="6"/>
      <c r="LSD97" s="6"/>
      <c r="LSE97" s="6"/>
      <c r="LSF97" s="6"/>
      <c r="LSG97" s="6"/>
      <c r="LSH97" s="6"/>
      <c r="LSI97" s="6"/>
      <c r="LSJ97" s="6"/>
      <c r="LSK97" s="6"/>
      <c r="LSL97" s="6"/>
      <c r="LSM97" s="6"/>
      <c r="LSN97" s="6"/>
      <c r="LSO97" s="6"/>
      <c r="LSP97" s="6"/>
      <c r="LSQ97" s="6"/>
      <c r="LSR97" s="6"/>
      <c r="LSS97" s="6"/>
      <c r="LST97" s="6"/>
      <c r="LSU97" s="6"/>
      <c r="LSV97" s="6"/>
      <c r="LSW97" s="6"/>
      <c r="LSX97" s="6"/>
      <c r="LSY97" s="6"/>
      <c r="LSZ97" s="6"/>
      <c r="LTA97" s="6"/>
      <c r="LTB97" s="6"/>
      <c r="LTC97" s="6"/>
      <c r="LTD97" s="6"/>
      <c r="LTE97" s="6"/>
      <c r="LTF97" s="6"/>
      <c r="LTG97" s="6"/>
      <c r="LTH97" s="6"/>
      <c r="LTI97" s="6"/>
      <c r="LTJ97" s="6"/>
      <c r="LTK97" s="6"/>
      <c r="LTL97" s="6"/>
      <c r="LTM97" s="6"/>
      <c r="LTN97" s="6"/>
      <c r="LTO97" s="6"/>
      <c r="LTP97" s="6"/>
      <c r="LTQ97" s="6"/>
      <c r="LTR97" s="6"/>
      <c r="LTS97" s="6"/>
      <c r="LTT97" s="6"/>
      <c r="LTU97" s="6"/>
      <c r="LTV97" s="6"/>
      <c r="LTW97" s="6"/>
      <c r="LTX97" s="6"/>
      <c r="LTY97" s="6"/>
      <c r="LTZ97" s="6"/>
      <c r="LUA97" s="6"/>
      <c r="LUB97" s="6"/>
      <c r="LUC97" s="6"/>
      <c r="LUD97" s="6"/>
      <c r="LUE97" s="6"/>
      <c r="LUF97" s="6"/>
      <c r="LUG97" s="6"/>
      <c r="LUH97" s="6"/>
      <c r="LUI97" s="6"/>
      <c r="LUJ97" s="6"/>
      <c r="LUK97" s="6"/>
      <c r="LUL97" s="6"/>
      <c r="LUM97" s="6"/>
      <c r="LUN97" s="6"/>
      <c r="LUO97" s="6"/>
      <c r="LUP97" s="6"/>
      <c r="LUQ97" s="6"/>
      <c r="LUR97" s="6"/>
      <c r="LUS97" s="6"/>
      <c r="LUT97" s="6"/>
      <c r="LUU97" s="6"/>
      <c r="LUV97" s="6"/>
      <c r="LUW97" s="6"/>
      <c r="LUX97" s="6"/>
      <c r="LUY97" s="6"/>
      <c r="LUZ97" s="6"/>
      <c r="LVA97" s="6"/>
      <c r="LVB97" s="6"/>
      <c r="LVC97" s="6"/>
      <c r="LVD97" s="6"/>
      <c r="LVE97" s="6"/>
      <c r="LVF97" s="6"/>
      <c r="LVG97" s="6"/>
      <c r="LVH97" s="6"/>
      <c r="LVI97" s="6"/>
      <c r="LVJ97" s="6"/>
      <c r="LVK97" s="6"/>
      <c r="LVL97" s="6"/>
      <c r="LVM97" s="6"/>
      <c r="LVN97" s="6"/>
      <c r="LVO97" s="6"/>
      <c r="LVP97" s="6"/>
      <c r="LVQ97" s="6"/>
      <c r="LVR97" s="6"/>
      <c r="LVS97" s="6"/>
      <c r="LVT97" s="6"/>
      <c r="LVU97" s="6"/>
      <c r="LVV97" s="6"/>
      <c r="LVW97" s="6"/>
      <c r="LVX97" s="6"/>
      <c r="LVY97" s="6"/>
      <c r="LVZ97" s="6"/>
      <c r="LWA97" s="6"/>
      <c r="LWB97" s="6"/>
      <c r="LWC97" s="6"/>
      <c r="LWD97" s="6"/>
      <c r="LWE97" s="6"/>
      <c r="LWF97" s="6"/>
      <c r="LWG97" s="6"/>
      <c r="LWH97" s="6"/>
      <c r="LWI97" s="6"/>
      <c r="LWJ97" s="6"/>
      <c r="LWK97" s="6"/>
      <c r="LWL97" s="6"/>
      <c r="LWM97" s="6"/>
      <c r="LWN97" s="6"/>
      <c r="LWO97" s="6"/>
      <c r="LWP97" s="6"/>
      <c r="LWQ97" s="6"/>
      <c r="LWR97" s="6"/>
      <c r="LWS97" s="6"/>
      <c r="LWT97" s="6"/>
      <c r="LWU97" s="6"/>
      <c r="LWV97" s="6"/>
      <c r="LWW97" s="6"/>
      <c r="LWX97" s="6"/>
      <c r="LWY97" s="6"/>
      <c r="LWZ97" s="6"/>
      <c r="LXA97" s="6"/>
      <c r="LXB97" s="6"/>
      <c r="LXC97" s="6"/>
      <c r="LXD97" s="6"/>
      <c r="LXE97" s="6"/>
      <c r="LXF97" s="6"/>
      <c r="LXG97" s="6"/>
      <c r="LXH97" s="6"/>
      <c r="LXI97" s="6"/>
      <c r="LXJ97" s="6"/>
      <c r="LXK97" s="6"/>
      <c r="LXL97" s="6"/>
      <c r="LXM97" s="6"/>
      <c r="LXN97" s="6"/>
      <c r="LXO97" s="6"/>
      <c r="LXP97" s="6"/>
      <c r="LXQ97" s="6"/>
      <c r="LXR97" s="6"/>
      <c r="LXS97" s="6"/>
      <c r="LXT97" s="6"/>
      <c r="LXU97" s="6"/>
      <c r="LXV97" s="6"/>
      <c r="LXW97" s="6"/>
      <c r="LXX97" s="6"/>
      <c r="LXY97" s="6"/>
      <c r="LXZ97" s="6"/>
      <c r="LYA97" s="6"/>
      <c r="LYB97" s="6"/>
      <c r="LYC97" s="6"/>
      <c r="LYD97" s="6"/>
      <c r="LYE97" s="6"/>
      <c r="LYF97" s="6"/>
      <c r="LYG97" s="6"/>
      <c r="LYH97" s="6"/>
      <c r="LYI97" s="6"/>
      <c r="LYJ97" s="6"/>
      <c r="LYK97" s="6"/>
      <c r="LYL97" s="6"/>
      <c r="LYM97" s="6"/>
      <c r="LYN97" s="6"/>
      <c r="LYO97" s="6"/>
      <c r="LYP97" s="6"/>
      <c r="LYQ97" s="6"/>
      <c r="LYR97" s="6"/>
      <c r="LYS97" s="6"/>
      <c r="LYT97" s="6"/>
      <c r="LYU97" s="6"/>
      <c r="LYV97" s="6"/>
      <c r="LYW97" s="6"/>
      <c r="LYX97" s="6"/>
      <c r="LYY97" s="6"/>
      <c r="LYZ97" s="6"/>
      <c r="LZA97" s="6"/>
      <c r="LZB97" s="6"/>
      <c r="LZC97" s="6"/>
      <c r="LZD97" s="6"/>
      <c r="LZE97" s="6"/>
      <c r="LZF97" s="6"/>
      <c r="LZG97" s="6"/>
      <c r="LZH97" s="6"/>
      <c r="LZI97" s="6"/>
      <c r="LZJ97" s="6"/>
      <c r="LZK97" s="6"/>
      <c r="LZL97" s="6"/>
      <c r="LZM97" s="6"/>
      <c r="LZN97" s="6"/>
      <c r="LZO97" s="6"/>
      <c r="LZP97" s="6"/>
      <c r="LZQ97" s="6"/>
      <c r="LZR97" s="6"/>
      <c r="LZS97" s="6"/>
      <c r="LZT97" s="6"/>
      <c r="LZU97" s="6"/>
      <c r="LZV97" s="6"/>
      <c r="LZW97" s="6"/>
      <c r="LZX97" s="6"/>
      <c r="LZY97" s="6"/>
      <c r="LZZ97" s="6"/>
      <c r="MAA97" s="6"/>
      <c r="MAB97" s="6"/>
      <c r="MAC97" s="6"/>
      <c r="MAD97" s="6"/>
      <c r="MAE97" s="6"/>
      <c r="MAF97" s="6"/>
      <c r="MAG97" s="6"/>
      <c r="MAH97" s="6"/>
      <c r="MAI97" s="6"/>
      <c r="MAJ97" s="6"/>
      <c r="MAK97" s="6"/>
      <c r="MAL97" s="6"/>
      <c r="MAM97" s="6"/>
      <c r="MAN97" s="6"/>
      <c r="MAO97" s="6"/>
      <c r="MAP97" s="6"/>
      <c r="MAQ97" s="6"/>
      <c r="MAR97" s="6"/>
      <c r="MAS97" s="6"/>
      <c r="MAT97" s="6"/>
      <c r="MAU97" s="6"/>
      <c r="MAV97" s="6"/>
      <c r="MAW97" s="6"/>
      <c r="MAX97" s="6"/>
      <c r="MAY97" s="6"/>
      <c r="MAZ97" s="6"/>
      <c r="MBA97" s="6"/>
      <c r="MBB97" s="6"/>
      <c r="MBC97" s="6"/>
      <c r="MBD97" s="6"/>
      <c r="MBE97" s="6"/>
      <c r="MBF97" s="6"/>
      <c r="MBG97" s="6"/>
      <c r="MBH97" s="6"/>
      <c r="MBI97" s="6"/>
      <c r="MBJ97" s="6"/>
      <c r="MBK97" s="6"/>
      <c r="MBL97" s="6"/>
      <c r="MBM97" s="6"/>
      <c r="MBN97" s="6"/>
      <c r="MBO97" s="6"/>
      <c r="MBP97" s="6"/>
      <c r="MBQ97" s="6"/>
      <c r="MBR97" s="6"/>
      <c r="MBS97" s="6"/>
      <c r="MBT97" s="6"/>
      <c r="MBU97" s="6"/>
      <c r="MBV97" s="6"/>
      <c r="MBW97" s="6"/>
      <c r="MBX97" s="6"/>
      <c r="MBY97" s="6"/>
      <c r="MBZ97" s="6"/>
      <c r="MCA97" s="6"/>
      <c r="MCB97" s="6"/>
      <c r="MCC97" s="6"/>
      <c r="MCD97" s="6"/>
      <c r="MCE97" s="6"/>
      <c r="MCF97" s="6"/>
      <c r="MCG97" s="6"/>
      <c r="MCH97" s="6"/>
      <c r="MCI97" s="6"/>
      <c r="MCJ97" s="6"/>
      <c r="MCK97" s="6"/>
      <c r="MCL97" s="6"/>
      <c r="MCM97" s="6"/>
      <c r="MCN97" s="6"/>
      <c r="MCO97" s="6"/>
      <c r="MCP97" s="6"/>
      <c r="MCQ97" s="6"/>
      <c r="MCR97" s="6"/>
      <c r="MCS97" s="6"/>
      <c r="MCT97" s="6"/>
      <c r="MCU97" s="6"/>
      <c r="MCV97" s="6"/>
      <c r="MCW97" s="6"/>
      <c r="MCX97" s="6"/>
      <c r="MCY97" s="6"/>
      <c r="MCZ97" s="6"/>
      <c r="MDA97" s="6"/>
      <c r="MDB97" s="6"/>
      <c r="MDC97" s="6"/>
      <c r="MDD97" s="6"/>
      <c r="MDE97" s="6"/>
      <c r="MDF97" s="6"/>
      <c r="MDG97" s="6"/>
      <c r="MDH97" s="6"/>
      <c r="MDI97" s="6"/>
      <c r="MDJ97" s="6"/>
      <c r="MDK97" s="6"/>
      <c r="MDL97" s="6"/>
      <c r="MDM97" s="6"/>
      <c r="MDN97" s="6"/>
      <c r="MDO97" s="6"/>
      <c r="MDP97" s="6"/>
      <c r="MDQ97" s="6"/>
      <c r="MDR97" s="6"/>
      <c r="MDS97" s="6"/>
      <c r="MDT97" s="6"/>
      <c r="MDU97" s="6"/>
      <c r="MDV97" s="6"/>
      <c r="MDW97" s="6"/>
      <c r="MDX97" s="6"/>
      <c r="MDY97" s="6"/>
      <c r="MDZ97" s="6"/>
      <c r="MEA97" s="6"/>
      <c r="MEB97" s="6"/>
      <c r="MEC97" s="6"/>
      <c r="MED97" s="6"/>
      <c r="MEE97" s="6"/>
      <c r="MEF97" s="6"/>
      <c r="MEG97" s="6"/>
      <c r="MEH97" s="6"/>
      <c r="MEI97" s="6"/>
      <c r="MEJ97" s="6"/>
      <c r="MEK97" s="6"/>
      <c r="MEL97" s="6"/>
      <c r="MEM97" s="6"/>
      <c r="MEN97" s="6"/>
      <c r="MEO97" s="6"/>
      <c r="MEP97" s="6"/>
      <c r="MEQ97" s="6"/>
      <c r="MER97" s="6"/>
      <c r="MES97" s="6"/>
      <c r="MET97" s="6"/>
      <c r="MEU97" s="6"/>
      <c r="MEV97" s="6"/>
      <c r="MEW97" s="6"/>
      <c r="MEX97" s="6"/>
      <c r="MEY97" s="6"/>
      <c r="MEZ97" s="6"/>
      <c r="MFA97" s="6"/>
      <c r="MFB97" s="6"/>
      <c r="MFC97" s="6"/>
      <c r="MFD97" s="6"/>
      <c r="MFE97" s="6"/>
      <c r="MFF97" s="6"/>
      <c r="MFG97" s="6"/>
      <c r="MFH97" s="6"/>
      <c r="MFI97" s="6"/>
      <c r="MFJ97" s="6"/>
      <c r="MFK97" s="6"/>
      <c r="MFL97" s="6"/>
      <c r="MFM97" s="6"/>
      <c r="MFN97" s="6"/>
      <c r="MFO97" s="6"/>
      <c r="MFP97" s="6"/>
      <c r="MFQ97" s="6"/>
      <c r="MFR97" s="6"/>
      <c r="MFS97" s="6"/>
      <c r="MFT97" s="6"/>
      <c r="MFU97" s="6"/>
      <c r="MFV97" s="6"/>
      <c r="MFW97" s="6"/>
      <c r="MFX97" s="6"/>
      <c r="MFY97" s="6"/>
      <c r="MFZ97" s="6"/>
      <c r="MGA97" s="6"/>
      <c r="MGB97" s="6"/>
      <c r="MGC97" s="6"/>
      <c r="MGD97" s="6"/>
      <c r="MGE97" s="6"/>
      <c r="MGF97" s="6"/>
      <c r="MGG97" s="6"/>
      <c r="MGH97" s="6"/>
      <c r="MGI97" s="6"/>
      <c r="MGJ97" s="6"/>
      <c r="MGK97" s="6"/>
      <c r="MGL97" s="6"/>
      <c r="MGM97" s="6"/>
      <c r="MGN97" s="6"/>
      <c r="MGO97" s="6"/>
      <c r="MGP97" s="6"/>
      <c r="MGQ97" s="6"/>
      <c r="MGR97" s="6"/>
      <c r="MGS97" s="6"/>
      <c r="MGT97" s="6"/>
      <c r="MGU97" s="6"/>
      <c r="MGV97" s="6"/>
      <c r="MGW97" s="6"/>
      <c r="MGX97" s="6"/>
      <c r="MGY97" s="6"/>
      <c r="MGZ97" s="6"/>
      <c r="MHA97" s="6"/>
      <c r="MHB97" s="6"/>
      <c r="MHC97" s="6"/>
      <c r="MHD97" s="6"/>
      <c r="MHE97" s="6"/>
      <c r="MHF97" s="6"/>
      <c r="MHG97" s="6"/>
      <c r="MHH97" s="6"/>
      <c r="MHI97" s="6"/>
      <c r="MHJ97" s="6"/>
      <c r="MHK97" s="6"/>
      <c r="MHL97" s="6"/>
      <c r="MHM97" s="6"/>
      <c r="MHN97" s="6"/>
      <c r="MHO97" s="6"/>
      <c r="MHP97" s="6"/>
      <c r="MHQ97" s="6"/>
      <c r="MHR97" s="6"/>
      <c r="MHS97" s="6"/>
      <c r="MHT97" s="6"/>
      <c r="MHU97" s="6"/>
      <c r="MHV97" s="6"/>
      <c r="MHW97" s="6"/>
      <c r="MHX97" s="6"/>
      <c r="MHY97" s="6"/>
      <c r="MHZ97" s="6"/>
      <c r="MIA97" s="6"/>
      <c r="MIB97" s="6"/>
      <c r="MIC97" s="6"/>
      <c r="MID97" s="6"/>
      <c r="MIE97" s="6"/>
      <c r="MIF97" s="6"/>
      <c r="MIG97" s="6"/>
      <c r="MIH97" s="6"/>
      <c r="MII97" s="6"/>
      <c r="MIJ97" s="6"/>
      <c r="MIK97" s="6"/>
      <c r="MIL97" s="6"/>
      <c r="MIM97" s="6"/>
      <c r="MIN97" s="6"/>
      <c r="MIO97" s="6"/>
      <c r="MIP97" s="6"/>
      <c r="MIQ97" s="6"/>
      <c r="MIR97" s="6"/>
      <c r="MIS97" s="6"/>
      <c r="MIT97" s="6"/>
      <c r="MIU97" s="6"/>
      <c r="MIV97" s="6"/>
      <c r="MIW97" s="6"/>
      <c r="MIX97" s="6"/>
      <c r="MIY97" s="6"/>
      <c r="MIZ97" s="6"/>
      <c r="MJA97" s="6"/>
      <c r="MJB97" s="6"/>
      <c r="MJC97" s="6"/>
      <c r="MJD97" s="6"/>
      <c r="MJE97" s="6"/>
      <c r="MJF97" s="6"/>
      <c r="MJG97" s="6"/>
      <c r="MJH97" s="6"/>
      <c r="MJI97" s="6"/>
      <c r="MJJ97" s="6"/>
      <c r="MJK97" s="6"/>
      <c r="MJL97" s="6"/>
      <c r="MJM97" s="6"/>
      <c r="MJN97" s="6"/>
      <c r="MJO97" s="6"/>
      <c r="MJP97" s="6"/>
      <c r="MJQ97" s="6"/>
      <c r="MJR97" s="6"/>
      <c r="MJS97" s="6"/>
      <c r="MJT97" s="6"/>
      <c r="MJU97" s="6"/>
      <c r="MJV97" s="6"/>
      <c r="MJW97" s="6"/>
      <c r="MJX97" s="6"/>
      <c r="MJY97" s="6"/>
      <c r="MJZ97" s="6"/>
      <c r="MKA97" s="6"/>
      <c r="MKB97" s="6"/>
      <c r="MKC97" s="6"/>
      <c r="MKD97" s="6"/>
      <c r="MKE97" s="6"/>
      <c r="MKF97" s="6"/>
      <c r="MKG97" s="6"/>
      <c r="MKH97" s="6"/>
      <c r="MKI97" s="6"/>
      <c r="MKJ97" s="6"/>
      <c r="MKK97" s="6"/>
      <c r="MKL97" s="6"/>
      <c r="MKM97" s="6"/>
      <c r="MKN97" s="6"/>
      <c r="MKO97" s="6"/>
      <c r="MKP97" s="6"/>
      <c r="MKQ97" s="6"/>
      <c r="MKR97" s="6"/>
      <c r="MKS97" s="6"/>
      <c r="MKT97" s="6"/>
      <c r="MKU97" s="6"/>
      <c r="MKV97" s="6"/>
      <c r="MKW97" s="6"/>
      <c r="MKX97" s="6"/>
      <c r="MKY97" s="6"/>
      <c r="MKZ97" s="6"/>
      <c r="MLA97" s="6"/>
      <c r="MLB97" s="6"/>
      <c r="MLC97" s="6"/>
      <c r="MLD97" s="6"/>
      <c r="MLE97" s="6"/>
      <c r="MLF97" s="6"/>
      <c r="MLG97" s="6"/>
      <c r="MLH97" s="6"/>
      <c r="MLI97" s="6"/>
      <c r="MLJ97" s="6"/>
      <c r="MLK97" s="6"/>
      <c r="MLL97" s="6"/>
      <c r="MLM97" s="6"/>
      <c r="MLN97" s="6"/>
      <c r="MLO97" s="6"/>
      <c r="MLP97" s="6"/>
      <c r="MLQ97" s="6"/>
      <c r="MLR97" s="6"/>
      <c r="MLS97" s="6"/>
      <c r="MLT97" s="6"/>
      <c r="MLU97" s="6"/>
      <c r="MLV97" s="6"/>
      <c r="MLW97" s="6"/>
      <c r="MLX97" s="6"/>
      <c r="MLY97" s="6"/>
      <c r="MLZ97" s="6"/>
      <c r="MMA97" s="6"/>
      <c r="MMB97" s="6"/>
      <c r="MMC97" s="6"/>
      <c r="MMD97" s="6"/>
      <c r="MME97" s="6"/>
      <c r="MMF97" s="6"/>
      <c r="MMG97" s="6"/>
      <c r="MMH97" s="6"/>
      <c r="MMI97" s="6"/>
      <c r="MMJ97" s="6"/>
      <c r="MMK97" s="6"/>
      <c r="MML97" s="6"/>
      <c r="MMM97" s="6"/>
      <c r="MMN97" s="6"/>
      <c r="MMO97" s="6"/>
      <c r="MMP97" s="6"/>
      <c r="MMQ97" s="6"/>
      <c r="MMR97" s="6"/>
      <c r="MMS97" s="6"/>
      <c r="MMT97" s="6"/>
      <c r="MMU97" s="6"/>
      <c r="MMV97" s="6"/>
      <c r="MMW97" s="6"/>
      <c r="MMX97" s="6"/>
      <c r="MMY97" s="6"/>
      <c r="MMZ97" s="6"/>
      <c r="MNA97" s="6"/>
      <c r="MNB97" s="6"/>
      <c r="MNC97" s="6"/>
      <c r="MND97" s="6"/>
      <c r="MNE97" s="6"/>
      <c r="MNF97" s="6"/>
      <c r="MNG97" s="6"/>
      <c r="MNH97" s="6"/>
      <c r="MNI97" s="6"/>
      <c r="MNJ97" s="6"/>
      <c r="MNK97" s="6"/>
      <c r="MNL97" s="6"/>
      <c r="MNM97" s="6"/>
      <c r="MNN97" s="6"/>
      <c r="MNO97" s="6"/>
      <c r="MNP97" s="6"/>
      <c r="MNQ97" s="6"/>
      <c r="MNR97" s="6"/>
      <c r="MNS97" s="6"/>
      <c r="MNT97" s="6"/>
      <c r="MNU97" s="6"/>
      <c r="MNV97" s="6"/>
      <c r="MNW97" s="6"/>
      <c r="MNX97" s="6"/>
      <c r="MNY97" s="6"/>
      <c r="MNZ97" s="6"/>
      <c r="MOA97" s="6"/>
      <c r="MOB97" s="6"/>
      <c r="MOC97" s="6"/>
      <c r="MOD97" s="6"/>
      <c r="MOE97" s="6"/>
      <c r="MOF97" s="6"/>
      <c r="MOG97" s="6"/>
      <c r="MOH97" s="6"/>
      <c r="MOI97" s="6"/>
      <c r="MOJ97" s="6"/>
      <c r="MOK97" s="6"/>
      <c r="MOL97" s="6"/>
      <c r="MOM97" s="6"/>
      <c r="MON97" s="6"/>
      <c r="MOO97" s="6"/>
      <c r="MOP97" s="6"/>
      <c r="MOQ97" s="6"/>
      <c r="MOR97" s="6"/>
      <c r="MOS97" s="6"/>
      <c r="MOT97" s="6"/>
      <c r="MOU97" s="6"/>
      <c r="MOV97" s="6"/>
      <c r="MOW97" s="6"/>
      <c r="MOX97" s="6"/>
      <c r="MOY97" s="6"/>
      <c r="MOZ97" s="6"/>
      <c r="MPA97" s="6"/>
      <c r="MPB97" s="6"/>
      <c r="MPC97" s="6"/>
      <c r="MPD97" s="6"/>
      <c r="MPE97" s="6"/>
      <c r="MPF97" s="6"/>
      <c r="MPG97" s="6"/>
      <c r="MPH97" s="6"/>
      <c r="MPI97" s="6"/>
      <c r="MPJ97" s="6"/>
      <c r="MPK97" s="6"/>
      <c r="MPL97" s="6"/>
      <c r="MPM97" s="6"/>
      <c r="MPN97" s="6"/>
      <c r="MPO97" s="6"/>
      <c r="MPP97" s="6"/>
      <c r="MPQ97" s="6"/>
      <c r="MPR97" s="6"/>
      <c r="MPS97" s="6"/>
      <c r="MPT97" s="6"/>
      <c r="MPU97" s="6"/>
      <c r="MPV97" s="6"/>
      <c r="MPW97" s="6"/>
      <c r="MPX97" s="6"/>
      <c r="MPY97" s="6"/>
      <c r="MPZ97" s="6"/>
      <c r="MQA97" s="6"/>
      <c r="MQB97" s="6"/>
      <c r="MQC97" s="6"/>
      <c r="MQD97" s="6"/>
      <c r="MQE97" s="6"/>
      <c r="MQF97" s="6"/>
      <c r="MQG97" s="6"/>
      <c r="MQH97" s="6"/>
      <c r="MQI97" s="6"/>
      <c r="MQJ97" s="6"/>
      <c r="MQK97" s="6"/>
      <c r="MQL97" s="6"/>
      <c r="MQM97" s="6"/>
      <c r="MQN97" s="6"/>
      <c r="MQO97" s="6"/>
      <c r="MQP97" s="6"/>
      <c r="MQQ97" s="6"/>
      <c r="MQR97" s="6"/>
      <c r="MQS97" s="6"/>
      <c r="MQT97" s="6"/>
      <c r="MQU97" s="6"/>
      <c r="MQV97" s="6"/>
      <c r="MQW97" s="6"/>
      <c r="MQX97" s="6"/>
      <c r="MQY97" s="6"/>
      <c r="MQZ97" s="6"/>
      <c r="MRA97" s="6"/>
      <c r="MRB97" s="6"/>
      <c r="MRC97" s="6"/>
      <c r="MRD97" s="6"/>
      <c r="MRE97" s="6"/>
      <c r="MRF97" s="6"/>
      <c r="MRG97" s="6"/>
      <c r="MRH97" s="6"/>
      <c r="MRI97" s="6"/>
      <c r="MRJ97" s="6"/>
      <c r="MRK97" s="6"/>
      <c r="MRL97" s="6"/>
      <c r="MRM97" s="6"/>
      <c r="MRN97" s="6"/>
      <c r="MRO97" s="6"/>
      <c r="MRP97" s="6"/>
      <c r="MRQ97" s="6"/>
      <c r="MRR97" s="6"/>
      <c r="MRS97" s="6"/>
      <c r="MRT97" s="6"/>
      <c r="MRU97" s="6"/>
      <c r="MRV97" s="6"/>
      <c r="MRW97" s="6"/>
      <c r="MRX97" s="6"/>
      <c r="MRY97" s="6"/>
      <c r="MRZ97" s="6"/>
      <c r="MSA97" s="6"/>
      <c r="MSB97" s="6"/>
      <c r="MSC97" s="6"/>
      <c r="MSD97" s="6"/>
      <c r="MSE97" s="6"/>
      <c r="MSF97" s="6"/>
      <c r="MSG97" s="6"/>
      <c r="MSH97" s="6"/>
      <c r="MSI97" s="6"/>
      <c r="MSJ97" s="6"/>
      <c r="MSK97" s="6"/>
      <c r="MSL97" s="6"/>
      <c r="MSM97" s="6"/>
      <c r="MSN97" s="6"/>
      <c r="MSO97" s="6"/>
      <c r="MSP97" s="6"/>
      <c r="MSQ97" s="6"/>
      <c r="MSR97" s="6"/>
      <c r="MSS97" s="6"/>
      <c r="MST97" s="6"/>
      <c r="MSU97" s="6"/>
      <c r="MSV97" s="6"/>
      <c r="MSW97" s="6"/>
      <c r="MSX97" s="6"/>
      <c r="MSY97" s="6"/>
      <c r="MSZ97" s="6"/>
      <c r="MTA97" s="6"/>
      <c r="MTB97" s="6"/>
      <c r="MTC97" s="6"/>
      <c r="MTD97" s="6"/>
      <c r="MTE97" s="6"/>
      <c r="MTF97" s="6"/>
      <c r="MTG97" s="6"/>
      <c r="MTH97" s="6"/>
      <c r="MTI97" s="6"/>
      <c r="MTJ97" s="6"/>
      <c r="MTK97" s="6"/>
      <c r="MTL97" s="6"/>
      <c r="MTM97" s="6"/>
      <c r="MTN97" s="6"/>
      <c r="MTO97" s="6"/>
      <c r="MTP97" s="6"/>
      <c r="MTQ97" s="6"/>
      <c r="MTR97" s="6"/>
      <c r="MTS97" s="6"/>
      <c r="MTT97" s="6"/>
      <c r="MTU97" s="6"/>
      <c r="MTV97" s="6"/>
      <c r="MTW97" s="6"/>
      <c r="MTX97" s="6"/>
      <c r="MTY97" s="6"/>
      <c r="MTZ97" s="6"/>
      <c r="MUA97" s="6"/>
      <c r="MUB97" s="6"/>
      <c r="MUC97" s="6"/>
      <c r="MUD97" s="6"/>
      <c r="MUE97" s="6"/>
      <c r="MUF97" s="6"/>
      <c r="MUG97" s="6"/>
      <c r="MUH97" s="6"/>
      <c r="MUI97" s="6"/>
      <c r="MUJ97" s="6"/>
      <c r="MUK97" s="6"/>
      <c r="MUL97" s="6"/>
      <c r="MUM97" s="6"/>
      <c r="MUN97" s="6"/>
      <c r="MUO97" s="6"/>
      <c r="MUP97" s="6"/>
      <c r="MUQ97" s="6"/>
      <c r="MUR97" s="6"/>
      <c r="MUS97" s="6"/>
      <c r="MUT97" s="6"/>
      <c r="MUU97" s="6"/>
      <c r="MUV97" s="6"/>
      <c r="MUW97" s="6"/>
      <c r="MUX97" s="6"/>
      <c r="MUY97" s="6"/>
      <c r="MUZ97" s="6"/>
      <c r="MVA97" s="6"/>
      <c r="MVB97" s="6"/>
      <c r="MVC97" s="6"/>
      <c r="MVD97" s="6"/>
      <c r="MVE97" s="6"/>
      <c r="MVF97" s="6"/>
      <c r="MVG97" s="6"/>
      <c r="MVH97" s="6"/>
      <c r="MVI97" s="6"/>
      <c r="MVJ97" s="6"/>
      <c r="MVK97" s="6"/>
      <c r="MVL97" s="6"/>
      <c r="MVM97" s="6"/>
      <c r="MVN97" s="6"/>
      <c r="MVO97" s="6"/>
      <c r="MVP97" s="6"/>
      <c r="MVQ97" s="6"/>
      <c r="MVR97" s="6"/>
      <c r="MVS97" s="6"/>
      <c r="MVT97" s="6"/>
      <c r="MVU97" s="6"/>
      <c r="MVV97" s="6"/>
      <c r="MVW97" s="6"/>
      <c r="MVX97" s="6"/>
      <c r="MVY97" s="6"/>
      <c r="MVZ97" s="6"/>
      <c r="MWA97" s="6"/>
      <c r="MWB97" s="6"/>
      <c r="MWC97" s="6"/>
      <c r="MWD97" s="6"/>
      <c r="MWE97" s="6"/>
      <c r="MWF97" s="6"/>
      <c r="MWG97" s="6"/>
      <c r="MWH97" s="6"/>
      <c r="MWI97" s="6"/>
      <c r="MWJ97" s="6"/>
      <c r="MWK97" s="6"/>
      <c r="MWL97" s="6"/>
      <c r="MWM97" s="6"/>
      <c r="MWN97" s="6"/>
      <c r="MWO97" s="6"/>
      <c r="MWP97" s="6"/>
      <c r="MWQ97" s="6"/>
      <c r="MWR97" s="6"/>
      <c r="MWS97" s="6"/>
      <c r="MWT97" s="6"/>
      <c r="MWU97" s="6"/>
      <c r="MWV97" s="6"/>
      <c r="MWW97" s="6"/>
      <c r="MWX97" s="6"/>
      <c r="MWY97" s="6"/>
      <c r="MWZ97" s="6"/>
      <c r="MXA97" s="6"/>
      <c r="MXB97" s="6"/>
      <c r="MXC97" s="6"/>
      <c r="MXD97" s="6"/>
      <c r="MXE97" s="6"/>
      <c r="MXF97" s="6"/>
      <c r="MXG97" s="6"/>
      <c r="MXH97" s="6"/>
      <c r="MXI97" s="6"/>
      <c r="MXJ97" s="6"/>
      <c r="MXK97" s="6"/>
      <c r="MXL97" s="6"/>
      <c r="MXM97" s="6"/>
      <c r="MXN97" s="6"/>
      <c r="MXO97" s="6"/>
      <c r="MXP97" s="6"/>
      <c r="MXQ97" s="6"/>
      <c r="MXR97" s="6"/>
      <c r="MXS97" s="6"/>
      <c r="MXT97" s="6"/>
      <c r="MXU97" s="6"/>
      <c r="MXV97" s="6"/>
      <c r="MXW97" s="6"/>
      <c r="MXX97" s="6"/>
      <c r="MXY97" s="6"/>
      <c r="MXZ97" s="6"/>
      <c r="MYA97" s="6"/>
      <c r="MYB97" s="6"/>
      <c r="MYC97" s="6"/>
      <c r="MYD97" s="6"/>
      <c r="MYE97" s="6"/>
      <c r="MYF97" s="6"/>
      <c r="MYG97" s="6"/>
      <c r="MYH97" s="6"/>
      <c r="MYI97" s="6"/>
      <c r="MYJ97" s="6"/>
      <c r="MYK97" s="6"/>
      <c r="MYL97" s="6"/>
      <c r="MYM97" s="6"/>
      <c r="MYN97" s="6"/>
      <c r="MYO97" s="6"/>
      <c r="MYP97" s="6"/>
      <c r="MYQ97" s="6"/>
      <c r="MYR97" s="6"/>
      <c r="MYS97" s="6"/>
      <c r="MYT97" s="6"/>
      <c r="MYU97" s="6"/>
      <c r="MYV97" s="6"/>
      <c r="MYW97" s="6"/>
      <c r="MYX97" s="6"/>
      <c r="MYY97" s="6"/>
      <c r="MYZ97" s="6"/>
      <c r="MZA97" s="6"/>
      <c r="MZB97" s="6"/>
      <c r="MZC97" s="6"/>
      <c r="MZD97" s="6"/>
      <c r="MZE97" s="6"/>
      <c r="MZF97" s="6"/>
      <c r="MZG97" s="6"/>
      <c r="MZH97" s="6"/>
      <c r="MZI97" s="6"/>
      <c r="MZJ97" s="6"/>
      <c r="MZK97" s="6"/>
      <c r="MZL97" s="6"/>
      <c r="MZM97" s="6"/>
      <c r="MZN97" s="6"/>
      <c r="MZO97" s="6"/>
      <c r="MZP97" s="6"/>
      <c r="MZQ97" s="6"/>
      <c r="MZR97" s="6"/>
      <c r="MZS97" s="6"/>
      <c r="MZT97" s="6"/>
      <c r="MZU97" s="6"/>
      <c r="MZV97" s="6"/>
      <c r="MZW97" s="6"/>
      <c r="MZX97" s="6"/>
      <c r="MZY97" s="6"/>
      <c r="MZZ97" s="6"/>
      <c r="NAA97" s="6"/>
      <c r="NAB97" s="6"/>
      <c r="NAC97" s="6"/>
      <c r="NAD97" s="6"/>
      <c r="NAE97" s="6"/>
      <c r="NAF97" s="6"/>
      <c r="NAG97" s="6"/>
      <c r="NAH97" s="6"/>
      <c r="NAI97" s="6"/>
      <c r="NAJ97" s="6"/>
      <c r="NAK97" s="6"/>
      <c r="NAL97" s="6"/>
      <c r="NAM97" s="6"/>
      <c r="NAN97" s="6"/>
      <c r="NAO97" s="6"/>
      <c r="NAP97" s="6"/>
      <c r="NAQ97" s="6"/>
      <c r="NAR97" s="6"/>
      <c r="NAS97" s="6"/>
      <c r="NAT97" s="6"/>
      <c r="NAU97" s="6"/>
      <c r="NAV97" s="6"/>
      <c r="NAW97" s="6"/>
      <c r="NAX97" s="6"/>
      <c r="NAY97" s="6"/>
      <c r="NAZ97" s="6"/>
      <c r="NBA97" s="6"/>
      <c r="NBB97" s="6"/>
      <c r="NBC97" s="6"/>
      <c r="NBD97" s="6"/>
      <c r="NBE97" s="6"/>
      <c r="NBF97" s="6"/>
      <c r="NBG97" s="6"/>
      <c r="NBH97" s="6"/>
      <c r="NBI97" s="6"/>
      <c r="NBJ97" s="6"/>
      <c r="NBK97" s="6"/>
      <c r="NBL97" s="6"/>
      <c r="NBM97" s="6"/>
      <c r="NBN97" s="6"/>
      <c r="NBO97" s="6"/>
      <c r="NBP97" s="6"/>
      <c r="NBQ97" s="6"/>
      <c r="NBR97" s="6"/>
      <c r="NBS97" s="6"/>
      <c r="NBT97" s="6"/>
      <c r="NBU97" s="6"/>
      <c r="NBV97" s="6"/>
      <c r="NBW97" s="6"/>
      <c r="NBX97" s="6"/>
      <c r="NBY97" s="6"/>
      <c r="NBZ97" s="6"/>
      <c r="NCA97" s="6"/>
      <c r="NCB97" s="6"/>
      <c r="NCC97" s="6"/>
      <c r="NCD97" s="6"/>
      <c r="NCE97" s="6"/>
      <c r="NCF97" s="6"/>
      <c r="NCG97" s="6"/>
      <c r="NCH97" s="6"/>
      <c r="NCI97" s="6"/>
      <c r="NCJ97" s="6"/>
      <c r="NCK97" s="6"/>
      <c r="NCL97" s="6"/>
      <c r="NCM97" s="6"/>
      <c r="NCN97" s="6"/>
      <c r="NCO97" s="6"/>
      <c r="NCP97" s="6"/>
      <c r="NCQ97" s="6"/>
      <c r="NCR97" s="6"/>
      <c r="NCS97" s="6"/>
      <c r="NCT97" s="6"/>
      <c r="NCU97" s="6"/>
      <c r="NCV97" s="6"/>
      <c r="NCW97" s="6"/>
      <c r="NCX97" s="6"/>
      <c r="NCY97" s="6"/>
      <c r="NCZ97" s="6"/>
      <c r="NDA97" s="6"/>
      <c r="NDB97" s="6"/>
      <c r="NDC97" s="6"/>
      <c r="NDD97" s="6"/>
      <c r="NDE97" s="6"/>
      <c r="NDF97" s="6"/>
      <c r="NDG97" s="6"/>
      <c r="NDH97" s="6"/>
      <c r="NDI97" s="6"/>
      <c r="NDJ97" s="6"/>
      <c r="NDK97" s="6"/>
      <c r="NDL97" s="6"/>
      <c r="NDM97" s="6"/>
      <c r="NDN97" s="6"/>
      <c r="NDO97" s="6"/>
      <c r="NDP97" s="6"/>
      <c r="NDQ97" s="6"/>
      <c r="NDR97" s="6"/>
      <c r="NDS97" s="6"/>
      <c r="NDT97" s="6"/>
      <c r="NDU97" s="6"/>
      <c r="NDV97" s="6"/>
      <c r="NDW97" s="6"/>
      <c r="NDX97" s="6"/>
      <c r="NDY97" s="6"/>
      <c r="NDZ97" s="6"/>
      <c r="NEA97" s="6"/>
      <c r="NEB97" s="6"/>
      <c r="NEC97" s="6"/>
      <c r="NED97" s="6"/>
      <c r="NEE97" s="6"/>
      <c r="NEF97" s="6"/>
      <c r="NEG97" s="6"/>
      <c r="NEH97" s="6"/>
      <c r="NEI97" s="6"/>
      <c r="NEJ97" s="6"/>
      <c r="NEK97" s="6"/>
      <c r="NEL97" s="6"/>
      <c r="NEM97" s="6"/>
      <c r="NEN97" s="6"/>
      <c r="NEO97" s="6"/>
      <c r="NEP97" s="6"/>
      <c r="NEQ97" s="6"/>
      <c r="NER97" s="6"/>
      <c r="NES97" s="6"/>
      <c r="NET97" s="6"/>
      <c r="NEU97" s="6"/>
      <c r="NEV97" s="6"/>
      <c r="NEW97" s="6"/>
      <c r="NEX97" s="6"/>
      <c r="NEY97" s="6"/>
      <c r="NEZ97" s="6"/>
      <c r="NFA97" s="6"/>
      <c r="NFB97" s="6"/>
      <c r="NFC97" s="6"/>
      <c r="NFD97" s="6"/>
      <c r="NFE97" s="6"/>
      <c r="NFF97" s="6"/>
      <c r="NFG97" s="6"/>
      <c r="NFH97" s="6"/>
      <c r="NFI97" s="6"/>
      <c r="NFJ97" s="6"/>
      <c r="NFK97" s="6"/>
      <c r="NFL97" s="6"/>
      <c r="NFM97" s="6"/>
      <c r="NFN97" s="6"/>
      <c r="NFO97" s="6"/>
      <c r="NFP97" s="6"/>
      <c r="NFQ97" s="6"/>
      <c r="NFR97" s="6"/>
      <c r="NFS97" s="6"/>
      <c r="NFT97" s="6"/>
      <c r="NFU97" s="6"/>
      <c r="NFV97" s="6"/>
      <c r="NFW97" s="6"/>
      <c r="NFX97" s="6"/>
      <c r="NFY97" s="6"/>
      <c r="NFZ97" s="6"/>
      <c r="NGA97" s="6"/>
      <c r="NGB97" s="6"/>
      <c r="NGC97" s="6"/>
      <c r="NGD97" s="6"/>
      <c r="NGE97" s="6"/>
      <c r="NGF97" s="6"/>
      <c r="NGG97" s="6"/>
      <c r="NGH97" s="6"/>
      <c r="NGI97" s="6"/>
      <c r="NGJ97" s="6"/>
      <c r="NGK97" s="6"/>
      <c r="NGL97" s="6"/>
      <c r="NGM97" s="6"/>
      <c r="NGN97" s="6"/>
      <c r="NGO97" s="6"/>
      <c r="NGP97" s="6"/>
      <c r="NGQ97" s="6"/>
      <c r="NGR97" s="6"/>
      <c r="NGS97" s="6"/>
      <c r="NGT97" s="6"/>
      <c r="NGU97" s="6"/>
      <c r="NGV97" s="6"/>
      <c r="NGW97" s="6"/>
      <c r="NGX97" s="6"/>
      <c r="NGY97" s="6"/>
      <c r="NGZ97" s="6"/>
      <c r="NHA97" s="6"/>
      <c r="NHB97" s="6"/>
      <c r="NHC97" s="6"/>
      <c r="NHD97" s="6"/>
      <c r="NHE97" s="6"/>
      <c r="NHF97" s="6"/>
      <c r="NHG97" s="6"/>
      <c r="NHH97" s="6"/>
      <c r="NHI97" s="6"/>
      <c r="NHJ97" s="6"/>
      <c r="NHK97" s="6"/>
      <c r="NHL97" s="6"/>
      <c r="NHM97" s="6"/>
      <c r="NHN97" s="6"/>
      <c r="NHO97" s="6"/>
      <c r="NHP97" s="6"/>
      <c r="NHQ97" s="6"/>
      <c r="NHR97" s="6"/>
      <c r="NHS97" s="6"/>
      <c r="NHT97" s="6"/>
      <c r="NHU97" s="6"/>
      <c r="NHV97" s="6"/>
      <c r="NHW97" s="6"/>
      <c r="NHX97" s="6"/>
      <c r="NHY97" s="6"/>
      <c r="NHZ97" s="6"/>
      <c r="NIA97" s="6"/>
      <c r="NIB97" s="6"/>
      <c r="NIC97" s="6"/>
      <c r="NID97" s="6"/>
      <c r="NIE97" s="6"/>
      <c r="NIF97" s="6"/>
      <c r="NIG97" s="6"/>
      <c r="NIH97" s="6"/>
      <c r="NII97" s="6"/>
      <c r="NIJ97" s="6"/>
      <c r="NIK97" s="6"/>
      <c r="NIL97" s="6"/>
      <c r="NIM97" s="6"/>
      <c r="NIN97" s="6"/>
      <c r="NIO97" s="6"/>
      <c r="NIP97" s="6"/>
      <c r="NIQ97" s="6"/>
      <c r="NIR97" s="6"/>
      <c r="NIS97" s="6"/>
      <c r="NIT97" s="6"/>
      <c r="NIU97" s="6"/>
      <c r="NIV97" s="6"/>
      <c r="NIW97" s="6"/>
      <c r="NIX97" s="6"/>
      <c r="NIY97" s="6"/>
      <c r="NIZ97" s="6"/>
      <c r="NJA97" s="6"/>
      <c r="NJB97" s="6"/>
      <c r="NJC97" s="6"/>
      <c r="NJD97" s="6"/>
      <c r="NJE97" s="6"/>
      <c r="NJF97" s="6"/>
      <c r="NJG97" s="6"/>
      <c r="NJH97" s="6"/>
      <c r="NJI97" s="6"/>
      <c r="NJJ97" s="6"/>
      <c r="NJK97" s="6"/>
      <c r="NJL97" s="6"/>
      <c r="NJM97" s="6"/>
      <c r="NJN97" s="6"/>
      <c r="NJO97" s="6"/>
      <c r="NJP97" s="6"/>
      <c r="NJQ97" s="6"/>
      <c r="NJR97" s="6"/>
      <c r="NJS97" s="6"/>
      <c r="NJT97" s="6"/>
      <c r="NJU97" s="6"/>
      <c r="NJV97" s="6"/>
      <c r="NJW97" s="6"/>
      <c r="NJX97" s="6"/>
      <c r="NJY97" s="6"/>
      <c r="NJZ97" s="6"/>
      <c r="NKA97" s="6"/>
      <c r="NKB97" s="6"/>
      <c r="NKC97" s="6"/>
      <c r="NKD97" s="6"/>
      <c r="NKE97" s="6"/>
      <c r="NKF97" s="6"/>
      <c r="NKG97" s="6"/>
      <c r="NKH97" s="6"/>
      <c r="NKI97" s="6"/>
      <c r="NKJ97" s="6"/>
      <c r="NKK97" s="6"/>
      <c r="NKL97" s="6"/>
      <c r="NKM97" s="6"/>
      <c r="NKN97" s="6"/>
      <c r="NKO97" s="6"/>
      <c r="NKP97" s="6"/>
      <c r="NKQ97" s="6"/>
      <c r="NKR97" s="6"/>
      <c r="NKS97" s="6"/>
      <c r="NKT97" s="6"/>
      <c r="NKU97" s="6"/>
      <c r="NKV97" s="6"/>
      <c r="NKW97" s="6"/>
      <c r="NKX97" s="6"/>
      <c r="NKY97" s="6"/>
      <c r="NKZ97" s="6"/>
      <c r="NLA97" s="6"/>
      <c r="NLB97" s="6"/>
      <c r="NLC97" s="6"/>
      <c r="NLD97" s="6"/>
      <c r="NLE97" s="6"/>
      <c r="NLF97" s="6"/>
      <c r="NLG97" s="6"/>
      <c r="NLH97" s="6"/>
      <c r="NLI97" s="6"/>
      <c r="NLJ97" s="6"/>
      <c r="NLK97" s="6"/>
      <c r="NLL97" s="6"/>
      <c r="NLM97" s="6"/>
      <c r="NLN97" s="6"/>
      <c r="NLO97" s="6"/>
      <c r="NLP97" s="6"/>
      <c r="NLQ97" s="6"/>
      <c r="NLR97" s="6"/>
      <c r="NLS97" s="6"/>
      <c r="NLT97" s="6"/>
      <c r="NLU97" s="6"/>
      <c r="NLV97" s="6"/>
      <c r="NLW97" s="6"/>
      <c r="NLX97" s="6"/>
      <c r="NLY97" s="6"/>
      <c r="NLZ97" s="6"/>
      <c r="NMA97" s="6"/>
      <c r="NMB97" s="6"/>
      <c r="NMC97" s="6"/>
      <c r="NMD97" s="6"/>
      <c r="NME97" s="6"/>
      <c r="NMF97" s="6"/>
      <c r="NMG97" s="6"/>
      <c r="NMH97" s="6"/>
      <c r="NMI97" s="6"/>
      <c r="NMJ97" s="6"/>
      <c r="NMK97" s="6"/>
      <c r="NML97" s="6"/>
      <c r="NMM97" s="6"/>
      <c r="NMN97" s="6"/>
      <c r="NMO97" s="6"/>
      <c r="NMP97" s="6"/>
      <c r="NMQ97" s="6"/>
      <c r="NMR97" s="6"/>
      <c r="NMS97" s="6"/>
      <c r="NMT97" s="6"/>
      <c r="NMU97" s="6"/>
      <c r="NMV97" s="6"/>
      <c r="NMW97" s="6"/>
      <c r="NMX97" s="6"/>
      <c r="NMY97" s="6"/>
      <c r="NMZ97" s="6"/>
      <c r="NNA97" s="6"/>
      <c r="NNB97" s="6"/>
      <c r="NNC97" s="6"/>
      <c r="NND97" s="6"/>
      <c r="NNE97" s="6"/>
      <c r="NNF97" s="6"/>
      <c r="NNG97" s="6"/>
      <c r="NNH97" s="6"/>
      <c r="NNI97" s="6"/>
      <c r="NNJ97" s="6"/>
      <c r="NNK97" s="6"/>
      <c r="NNL97" s="6"/>
      <c r="NNM97" s="6"/>
      <c r="NNN97" s="6"/>
      <c r="NNO97" s="6"/>
      <c r="NNP97" s="6"/>
      <c r="NNQ97" s="6"/>
      <c r="NNR97" s="6"/>
      <c r="NNS97" s="6"/>
      <c r="NNT97" s="6"/>
      <c r="NNU97" s="6"/>
      <c r="NNV97" s="6"/>
      <c r="NNW97" s="6"/>
      <c r="NNX97" s="6"/>
      <c r="NNY97" s="6"/>
      <c r="NNZ97" s="6"/>
      <c r="NOA97" s="6"/>
      <c r="NOB97" s="6"/>
      <c r="NOC97" s="6"/>
      <c r="NOD97" s="6"/>
      <c r="NOE97" s="6"/>
      <c r="NOF97" s="6"/>
      <c r="NOG97" s="6"/>
      <c r="NOH97" s="6"/>
      <c r="NOI97" s="6"/>
      <c r="NOJ97" s="6"/>
      <c r="NOK97" s="6"/>
      <c r="NOL97" s="6"/>
      <c r="NOM97" s="6"/>
      <c r="NON97" s="6"/>
      <c r="NOO97" s="6"/>
      <c r="NOP97" s="6"/>
      <c r="NOQ97" s="6"/>
      <c r="NOR97" s="6"/>
      <c r="NOS97" s="6"/>
      <c r="NOT97" s="6"/>
      <c r="NOU97" s="6"/>
      <c r="NOV97" s="6"/>
      <c r="NOW97" s="6"/>
      <c r="NOX97" s="6"/>
      <c r="NOY97" s="6"/>
      <c r="NOZ97" s="6"/>
      <c r="NPA97" s="6"/>
      <c r="NPB97" s="6"/>
      <c r="NPC97" s="6"/>
      <c r="NPD97" s="6"/>
      <c r="NPE97" s="6"/>
      <c r="NPF97" s="6"/>
      <c r="NPG97" s="6"/>
      <c r="NPH97" s="6"/>
      <c r="NPI97" s="6"/>
      <c r="NPJ97" s="6"/>
      <c r="NPK97" s="6"/>
      <c r="NPL97" s="6"/>
      <c r="NPM97" s="6"/>
      <c r="NPN97" s="6"/>
      <c r="NPO97" s="6"/>
      <c r="NPP97" s="6"/>
      <c r="NPQ97" s="6"/>
      <c r="NPR97" s="6"/>
      <c r="NPS97" s="6"/>
      <c r="NPT97" s="6"/>
      <c r="NPU97" s="6"/>
      <c r="NPV97" s="6"/>
      <c r="NPW97" s="6"/>
      <c r="NPX97" s="6"/>
      <c r="NPY97" s="6"/>
      <c r="NPZ97" s="6"/>
      <c r="NQA97" s="6"/>
      <c r="NQB97" s="6"/>
      <c r="NQC97" s="6"/>
      <c r="NQD97" s="6"/>
      <c r="NQE97" s="6"/>
      <c r="NQF97" s="6"/>
      <c r="NQG97" s="6"/>
      <c r="NQH97" s="6"/>
      <c r="NQI97" s="6"/>
      <c r="NQJ97" s="6"/>
      <c r="NQK97" s="6"/>
      <c r="NQL97" s="6"/>
      <c r="NQM97" s="6"/>
      <c r="NQN97" s="6"/>
      <c r="NQO97" s="6"/>
      <c r="NQP97" s="6"/>
      <c r="NQQ97" s="6"/>
      <c r="NQR97" s="6"/>
      <c r="NQS97" s="6"/>
      <c r="NQT97" s="6"/>
      <c r="NQU97" s="6"/>
      <c r="NQV97" s="6"/>
      <c r="NQW97" s="6"/>
      <c r="NQX97" s="6"/>
      <c r="NQY97" s="6"/>
      <c r="NQZ97" s="6"/>
      <c r="NRA97" s="6"/>
      <c r="NRB97" s="6"/>
      <c r="NRC97" s="6"/>
      <c r="NRD97" s="6"/>
      <c r="NRE97" s="6"/>
      <c r="NRF97" s="6"/>
      <c r="NRG97" s="6"/>
      <c r="NRH97" s="6"/>
      <c r="NRI97" s="6"/>
      <c r="NRJ97" s="6"/>
      <c r="NRK97" s="6"/>
      <c r="NRL97" s="6"/>
      <c r="NRM97" s="6"/>
      <c r="NRN97" s="6"/>
      <c r="NRO97" s="6"/>
      <c r="NRP97" s="6"/>
      <c r="NRQ97" s="6"/>
      <c r="NRR97" s="6"/>
      <c r="NRS97" s="6"/>
      <c r="NRT97" s="6"/>
      <c r="NRU97" s="6"/>
      <c r="NRV97" s="6"/>
      <c r="NRW97" s="6"/>
      <c r="NRX97" s="6"/>
      <c r="NRY97" s="6"/>
      <c r="NRZ97" s="6"/>
      <c r="NSA97" s="6"/>
      <c r="NSB97" s="6"/>
      <c r="NSC97" s="6"/>
      <c r="NSD97" s="6"/>
      <c r="NSE97" s="6"/>
      <c r="NSF97" s="6"/>
      <c r="NSG97" s="6"/>
      <c r="NSH97" s="6"/>
      <c r="NSI97" s="6"/>
      <c r="NSJ97" s="6"/>
      <c r="NSK97" s="6"/>
      <c r="NSL97" s="6"/>
      <c r="NSM97" s="6"/>
      <c r="NSN97" s="6"/>
      <c r="NSO97" s="6"/>
      <c r="NSP97" s="6"/>
      <c r="NSQ97" s="6"/>
      <c r="NSR97" s="6"/>
      <c r="NSS97" s="6"/>
      <c r="NST97" s="6"/>
      <c r="NSU97" s="6"/>
      <c r="NSV97" s="6"/>
      <c r="NSW97" s="6"/>
      <c r="NSX97" s="6"/>
      <c r="NSY97" s="6"/>
      <c r="NSZ97" s="6"/>
      <c r="NTA97" s="6"/>
      <c r="NTB97" s="6"/>
      <c r="NTC97" s="6"/>
      <c r="NTD97" s="6"/>
      <c r="NTE97" s="6"/>
      <c r="NTF97" s="6"/>
      <c r="NTG97" s="6"/>
      <c r="NTH97" s="6"/>
      <c r="NTI97" s="6"/>
      <c r="NTJ97" s="6"/>
      <c r="NTK97" s="6"/>
      <c r="NTL97" s="6"/>
      <c r="NTM97" s="6"/>
      <c r="NTN97" s="6"/>
      <c r="NTO97" s="6"/>
      <c r="NTP97" s="6"/>
      <c r="NTQ97" s="6"/>
      <c r="NTR97" s="6"/>
      <c r="NTS97" s="6"/>
      <c r="NTT97" s="6"/>
      <c r="NTU97" s="6"/>
      <c r="NTV97" s="6"/>
      <c r="NTW97" s="6"/>
      <c r="NTX97" s="6"/>
      <c r="NTY97" s="6"/>
      <c r="NTZ97" s="6"/>
      <c r="NUA97" s="6"/>
      <c r="NUB97" s="6"/>
      <c r="NUC97" s="6"/>
      <c r="NUD97" s="6"/>
      <c r="NUE97" s="6"/>
      <c r="NUF97" s="6"/>
      <c r="NUG97" s="6"/>
      <c r="NUH97" s="6"/>
      <c r="NUI97" s="6"/>
      <c r="NUJ97" s="6"/>
      <c r="NUK97" s="6"/>
      <c r="NUL97" s="6"/>
      <c r="NUM97" s="6"/>
      <c r="NUN97" s="6"/>
      <c r="NUO97" s="6"/>
      <c r="NUP97" s="6"/>
      <c r="NUQ97" s="6"/>
      <c r="NUR97" s="6"/>
      <c r="NUS97" s="6"/>
      <c r="NUT97" s="6"/>
      <c r="NUU97" s="6"/>
      <c r="NUV97" s="6"/>
      <c r="NUW97" s="6"/>
      <c r="NUX97" s="6"/>
      <c r="NUY97" s="6"/>
      <c r="NUZ97" s="6"/>
      <c r="NVA97" s="6"/>
      <c r="NVB97" s="6"/>
      <c r="NVC97" s="6"/>
      <c r="NVD97" s="6"/>
      <c r="NVE97" s="6"/>
      <c r="NVF97" s="6"/>
      <c r="NVG97" s="6"/>
      <c r="NVH97" s="6"/>
      <c r="NVI97" s="6"/>
      <c r="NVJ97" s="6"/>
      <c r="NVK97" s="6"/>
      <c r="NVL97" s="6"/>
      <c r="NVM97" s="6"/>
      <c r="NVN97" s="6"/>
      <c r="NVO97" s="6"/>
      <c r="NVP97" s="6"/>
      <c r="NVQ97" s="6"/>
      <c r="NVR97" s="6"/>
      <c r="NVS97" s="6"/>
      <c r="NVT97" s="6"/>
      <c r="NVU97" s="6"/>
      <c r="NVV97" s="6"/>
      <c r="NVW97" s="6"/>
      <c r="NVX97" s="6"/>
      <c r="NVY97" s="6"/>
      <c r="NVZ97" s="6"/>
      <c r="NWA97" s="6"/>
      <c r="NWB97" s="6"/>
      <c r="NWC97" s="6"/>
      <c r="NWD97" s="6"/>
      <c r="NWE97" s="6"/>
      <c r="NWF97" s="6"/>
      <c r="NWG97" s="6"/>
      <c r="NWH97" s="6"/>
      <c r="NWI97" s="6"/>
      <c r="NWJ97" s="6"/>
      <c r="NWK97" s="6"/>
      <c r="NWL97" s="6"/>
      <c r="NWM97" s="6"/>
      <c r="NWN97" s="6"/>
      <c r="NWO97" s="6"/>
      <c r="NWP97" s="6"/>
      <c r="NWQ97" s="6"/>
      <c r="NWR97" s="6"/>
      <c r="NWS97" s="6"/>
      <c r="NWT97" s="6"/>
      <c r="NWU97" s="6"/>
      <c r="NWV97" s="6"/>
      <c r="NWW97" s="6"/>
      <c r="NWX97" s="6"/>
      <c r="NWY97" s="6"/>
      <c r="NWZ97" s="6"/>
      <c r="NXA97" s="6"/>
      <c r="NXB97" s="6"/>
      <c r="NXC97" s="6"/>
      <c r="NXD97" s="6"/>
      <c r="NXE97" s="6"/>
      <c r="NXF97" s="6"/>
      <c r="NXG97" s="6"/>
      <c r="NXH97" s="6"/>
      <c r="NXI97" s="6"/>
      <c r="NXJ97" s="6"/>
      <c r="NXK97" s="6"/>
      <c r="NXL97" s="6"/>
      <c r="NXM97" s="6"/>
      <c r="NXN97" s="6"/>
      <c r="NXO97" s="6"/>
      <c r="NXP97" s="6"/>
      <c r="NXQ97" s="6"/>
      <c r="NXR97" s="6"/>
      <c r="NXS97" s="6"/>
      <c r="NXT97" s="6"/>
      <c r="NXU97" s="6"/>
      <c r="NXV97" s="6"/>
      <c r="NXW97" s="6"/>
      <c r="NXX97" s="6"/>
      <c r="NXY97" s="6"/>
      <c r="NXZ97" s="6"/>
      <c r="NYA97" s="6"/>
      <c r="NYB97" s="6"/>
      <c r="NYC97" s="6"/>
      <c r="NYD97" s="6"/>
      <c r="NYE97" s="6"/>
      <c r="NYF97" s="6"/>
      <c r="NYG97" s="6"/>
      <c r="NYH97" s="6"/>
      <c r="NYI97" s="6"/>
      <c r="NYJ97" s="6"/>
      <c r="NYK97" s="6"/>
      <c r="NYL97" s="6"/>
      <c r="NYM97" s="6"/>
      <c r="NYN97" s="6"/>
      <c r="NYO97" s="6"/>
      <c r="NYP97" s="6"/>
      <c r="NYQ97" s="6"/>
      <c r="NYR97" s="6"/>
      <c r="NYS97" s="6"/>
      <c r="NYT97" s="6"/>
      <c r="NYU97" s="6"/>
      <c r="NYV97" s="6"/>
      <c r="NYW97" s="6"/>
      <c r="NYX97" s="6"/>
      <c r="NYY97" s="6"/>
      <c r="NYZ97" s="6"/>
      <c r="NZA97" s="6"/>
      <c r="NZB97" s="6"/>
      <c r="NZC97" s="6"/>
      <c r="NZD97" s="6"/>
      <c r="NZE97" s="6"/>
      <c r="NZF97" s="6"/>
      <c r="NZG97" s="6"/>
      <c r="NZH97" s="6"/>
      <c r="NZI97" s="6"/>
      <c r="NZJ97" s="6"/>
      <c r="NZK97" s="6"/>
      <c r="NZL97" s="6"/>
      <c r="NZM97" s="6"/>
      <c r="NZN97" s="6"/>
      <c r="NZO97" s="6"/>
      <c r="NZP97" s="6"/>
      <c r="NZQ97" s="6"/>
      <c r="NZR97" s="6"/>
      <c r="NZS97" s="6"/>
      <c r="NZT97" s="6"/>
      <c r="NZU97" s="6"/>
      <c r="NZV97" s="6"/>
      <c r="NZW97" s="6"/>
      <c r="NZX97" s="6"/>
      <c r="NZY97" s="6"/>
      <c r="NZZ97" s="6"/>
      <c r="OAA97" s="6"/>
      <c r="OAB97" s="6"/>
      <c r="OAC97" s="6"/>
      <c r="OAD97" s="6"/>
      <c r="OAE97" s="6"/>
      <c r="OAF97" s="6"/>
      <c r="OAG97" s="6"/>
      <c r="OAH97" s="6"/>
      <c r="OAI97" s="6"/>
      <c r="OAJ97" s="6"/>
      <c r="OAK97" s="6"/>
      <c r="OAL97" s="6"/>
      <c r="OAM97" s="6"/>
      <c r="OAN97" s="6"/>
      <c r="OAO97" s="6"/>
      <c r="OAP97" s="6"/>
      <c r="OAQ97" s="6"/>
      <c r="OAR97" s="6"/>
      <c r="OAS97" s="6"/>
      <c r="OAT97" s="6"/>
      <c r="OAU97" s="6"/>
      <c r="OAV97" s="6"/>
      <c r="OAW97" s="6"/>
      <c r="OAX97" s="6"/>
      <c r="OAY97" s="6"/>
      <c r="OAZ97" s="6"/>
      <c r="OBA97" s="6"/>
      <c r="OBB97" s="6"/>
      <c r="OBC97" s="6"/>
      <c r="OBD97" s="6"/>
      <c r="OBE97" s="6"/>
      <c r="OBF97" s="6"/>
      <c r="OBG97" s="6"/>
      <c r="OBH97" s="6"/>
      <c r="OBI97" s="6"/>
      <c r="OBJ97" s="6"/>
      <c r="OBK97" s="6"/>
      <c r="OBL97" s="6"/>
      <c r="OBM97" s="6"/>
      <c r="OBN97" s="6"/>
      <c r="OBO97" s="6"/>
      <c r="OBP97" s="6"/>
      <c r="OBQ97" s="6"/>
      <c r="OBR97" s="6"/>
      <c r="OBS97" s="6"/>
      <c r="OBT97" s="6"/>
      <c r="OBU97" s="6"/>
      <c r="OBV97" s="6"/>
      <c r="OBW97" s="6"/>
      <c r="OBX97" s="6"/>
      <c r="OBY97" s="6"/>
      <c r="OBZ97" s="6"/>
      <c r="OCA97" s="6"/>
      <c r="OCB97" s="6"/>
      <c r="OCC97" s="6"/>
      <c r="OCD97" s="6"/>
      <c r="OCE97" s="6"/>
      <c r="OCF97" s="6"/>
      <c r="OCG97" s="6"/>
      <c r="OCH97" s="6"/>
      <c r="OCI97" s="6"/>
      <c r="OCJ97" s="6"/>
      <c r="OCK97" s="6"/>
      <c r="OCL97" s="6"/>
      <c r="OCM97" s="6"/>
      <c r="OCN97" s="6"/>
      <c r="OCO97" s="6"/>
      <c r="OCP97" s="6"/>
      <c r="OCQ97" s="6"/>
      <c r="OCR97" s="6"/>
      <c r="OCS97" s="6"/>
      <c r="OCT97" s="6"/>
      <c r="OCU97" s="6"/>
      <c r="OCV97" s="6"/>
      <c r="OCW97" s="6"/>
      <c r="OCX97" s="6"/>
      <c r="OCY97" s="6"/>
      <c r="OCZ97" s="6"/>
      <c r="ODA97" s="6"/>
      <c r="ODB97" s="6"/>
      <c r="ODC97" s="6"/>
      <c r="ODD97" s="6"/>
      <c r="ODE97" s="6"/>
      <c r="ODF97" s="6"/>
      <c r="ODG97" s="6"/>
      <c r="ODH97" s="6"/>
      <c r="ODI97" s="6"/>
      <c r="ODJ97" s="6"/>
      <c r="ODK97" s="6"/>
      <c r="ODL97" s="6"/>
      <c r="ODM97" s="6"/>
      <c r="ODN97" s="6"/>
      <c r="ODO97" s="6"/>
      <c r="ODP97" s="6"/>
      <c r="ODQ97" s="6"/>
      <c r="ODR97" s="6"/>
      <c r="ODS97" s="6"/>
      <c r="ODT97" s="6"/>
      <c r="ODU97" s="6"/>
      <c r="ODV97" s="6"/>
      <c r="ODW97" s="6"/>
      <c r="ODX97" s="6"/>
      <c r="ODY97" s="6"/>
      <c r="ODZ97" s="6"/>
      <c r="OEA97" s="6"/>
      <c r="OEB97" s="6"/>
      <c r="OEC97" s="6"/>
      <c r="OED97" s="6"/>
      <c r="OEE97" s="6"/>
      <c r="OEF97" s="6"/>
      <c r="OEG97" s="6"/>
      <c r="OEH97" s="6"/>
      <c r="OEI97" s="6"/>
      <c r="OEJ97" s="6"/>
      <c r="OEK97" s="6"/>
      <c r="OEL97" s="6"/>
      <c r="OEM97" s="6"/>
      <c r="OEN97" s="6"/>
      <c r="OEO97" s="6"/>
      <c r="OEP97" s="6"/>
      <c r="OEQ97" s="6"/>
      <c r="OER97" s="6"/>
      <c r="OES97" s="6"/>
      <c r="OET97" s="6"/>
      <c r="OEU97" s="6"/>
      <c r="OEV97" s="6"/>
      <c r="OEW97" s="6"/>
      <c r="OEX97" s="6"/>
      <c r="OEY97" s="6"/>
      <c r="OEZ97" s="6"/>
      <c r="OFA97" s="6"/>
      <c r="OFB97" s="6"/>
      <c r="OFC97" s="6"/>
      <c r="OFD97" s="6"/>
      <c r="OFE97" s="6"/>
      <c r="OFF97" s="6"/>
      <c r="OFG97" s="6"/>
      <c r="OFH97" s="6"/>
      <c r="OFI97" s="6"/>
      <c r="OFJ97" s="6"/>
      <c r="OFK97" s="6"/>
      <c r="OFL97" s="6"/>
      <c r="OFM97" s="6"/>
      <c r="OFN97" s="6"/>
      <c r="OFO97" s="6"/>
      <c r="OFP97" s="6"/>
      <c r="OFQ97" s="6"/>
      <c r="OFR97" s="6"/>
      <c r="OFS97" s="6"/>
      <c r="OFT97" s="6"/>
      <c r="OFU97" s="6"/>
      <c r="OFV97" s="6"/>
      <c r="OFW97" s="6"/>
      <c r="OFX97" s="6"/>
      <c r="OFY97" s="6"/>
      <c r="OFZ97" s="6"/>
      <c r="OGA97" s="6"/>
      <c r="OGB97" s="6"/>
      <c r="OGC97" s="6"/>
      <c r="OGD97" s="6"/>
      <c r="OGE97" s="6"/>
      <c r="OGF97" s="6"/>
      <c r="OGG97" s="6"/>
      <c r="OGH97" s="6"/>
      <c r="OGI97" s="6"/>
      <c r="OGJ97" s="6"/>
      <c r="OGK97" s="6"/>
      <c r="OGL97" s="6"/>
      <c r="OGM97" s="6"/>
      <c r="OGN97" s="6"/>
      <c r="OGO97" s="6"/>
      <c r="OGP97" s="6"/>
      <c r="OGQ97" s="6"/>
      <c r="OGR97" s="6"/>
      <c r="OGS97" s="6"/>
      <c r="OGT97" s="6"/>
      <c r="OGU97" s="6"/>
      <c r="OGV97" s="6"/>
      <c r="OGW97" s="6"/>
      <c r="OGX97" s="6"/>
      <c r="OGY97" s="6"/>
      <c r="OGZ97" s="6"/>
      <c r="OHA97" s="6"/>
      <c r="OHB97" s="6"/>
      <c r="OHC97" s="6"/>
      <c r="OHD97" s="6"/>
      <c r="OHE97" s="6"/>
      <c r="OHF97" s="6"/>
      <c r="OHG97" s="6"/>
      <c r="OHH97" s="6"/>
      <c r="OHI97" s="6"/>
      <c r="OHJ97" s="6"/>
      <c r="OHK97" s="6"/>
      <c r="OHL97" s="6"/>
      <c r="OHM97" s="6"/>
      <c r="OHN97" s="6"/>
      <c r="OHO97" s="6"/>
      <c r="OHP97" s="6"/>
      <c r="OHQ97" s="6"/>
      <c r="OHR97" s="6"/>
      <c r="OHS97" s="6"/>
      <c r="OHT97" s="6"/>
      <c r="OHU97" s="6"/>
      <c r="OHV97" s="6"/>
      <c r="OHW97" s="6"/>
      <c r="OHX97" s="6"/>
      <c r="OHY97" s="6"/>
      <c r="OHZ97" s="6"/>
      <c r="OIA97" s="6"/>
      <c r="OIB97" s="6"/>
      <c r="OIC97" s="6"/>
      <c r="OID97" s="6"/>
      <c r="OIE97" s="6"/>
      <c r="OIF97" s="6"/>
      <c r="OIG97" s="6"/>
      <c r="OIH97" s="6"/>
      <c r="OII97" s="6"/>
      <c r="OIJ97" s="6"/>
      <c r="OIK97" s="6"/>
      <c r="OIL97" s="6"/>
      <c r="OIM97" s="6"/>
      <c r="OIN97" s="6"/>
      <c r="OIO97" s="6"/>
      <c r="OIP97" s="6"/>
      <c r="OIQ97" s="6"/>
      <c r="OIR97" s="6"/>
      <c r="OIS97" s="6"/>
      <c r="OIT97" s="6"/>
      <c r="OIU97" s="6"/>
      <c r="OIV97" s="6"/>
      <c r="OIW97" s="6"/>
      <c r="OIX97" s="6"/>
      <c r="OIY97" s="6"/>
      <c r="OIZ97" s="6"/>
      <c r="OJA97" s="6"/>
      <c r="OJB97" s="6"/>
      <c r="OJC97" s="6"/>
      <c r="OJD97" s="6"/>
      <c r="OJE97" s="6"/>
      <c r="OJF97" s="6"/>
      <c r="OJG97" s="6"/>
      <c r="OJH97" s="6"/>
      <c r="OJI97" s="6"/>
      <c r="OJJ97" s="6"/>
      <c r="OJK97" s="6"/>
      <c r="OJL97" s="6"/>
      <c r="OJM97" s="6"/>
      <c r="OJN97" s="6"/>
      <c r="OJO97" s="6"/>
      <c r="OJP97" s="6"/>
      <c r="OJQ97" s="6"/>
      <c r="OJR97" s="6"/>
      <c r="OJS97" s="6"/>
      <c r="OJT97" s="6"/>
      <c r="OJU97" s="6"/>
      <c r="OJV97" s="6"/>
      <c r="OJW97" s="6"/>
      <c r="OJX97" s="6"/>
      <c r="OJY97" s="6"/>
      <c r="OJZ97" s="6"/>
      <c r="OKA97" s="6"/>
      <c r="OKB97" s="6"/>
      <c r="OKC97" s="6"/>
      <c r="OKD97" s="6"/>
      <c r="OKE97" s="6"/>
      <c r="OKF97" s="6"/>
      <c r="OKG97" s="6"/>
      <c r="OKH97" s="6"/>
      <c r="OKI97" s="6"/>
      <c r="OKJ97" s="6"/>
      <c r="OKK97" s="6"/>
      <c r="OKL97" s="6"/>
      <c r="OKM97" s="6"/>
      <c r="OKN97" s="6"/>
      <c r="OKO97" s="6"/>
      <c r="OKP97" s="6"/>
      <c r="OKQ97" s="6"/>
      <c r="OKR97" s="6"/>
      <c r="OKS97" s="6"/>
      <c r="OKT97" s="6"/>
      <c r="OKU97" s="6"/>
      <c r="OKV97" s="6"/>
      <c r="OKW97" s="6"/>
      <c r="OKX97" s="6"/>
      <c r="OKY97" s="6"/>
      <c r="OKZ97" s="6"/>
      <c r="OLA97" s="6"/>
      <c r="OLB97" s="6"/>
      <c r="OLC97" s="6"/>
      <c r="OLD97" s="6"/>
      <c r="OLE97" s="6"/>
      <c r="OLF97" s="6"/>
      <c r="OLG97" s="6"/>
      <c r="OLH97" s="6"/>
      <c r="OLI97" s="6"/>
      <c r="OLJ97" s="6"/>
      <c r="OLK97" s="6"/>
      <c r="OLL97" s="6"/>
      <c r="OLM97" s="6"/>
      <c r="OLN97" s="6"/>
      <c r="OLO97" s="6"/>
      <c r="OLP97" s="6"/>
      <c r="OLQ97" s="6"/>
      <c r="OLR97" s="6"/>
      <c r="OLS97" s="6"/>
      <c r="OLT97" s="6"/>
      <c r="OLU97" s="6"/>
      <c r="OLV97" s="6"/>
      <c r="OLW97" s="6"/>
      <c r="OLX97" s="6"/>
      <c r="OLY97" s="6"/>
      <c r="OLZ97" s="6"/>
      <c r="OMA97" s="6"/>
      <c r="OMB97" s="6"/>
      <c r="OMC97" s="6"/>
      <c r="OMD97" s="6"/>
      <c r="OME97" s="6"/>
      <c r="OMF97" s="6"/>
      <c r="OMG97" s="6"/>
      <c r="OMH97" s="6"/>
      <c r="OMI97" s="6"/>
      <c r="OMJ97" s="6"/>
      <c r="OMK97" s="6"/>
      <c r="OML97" s="6"/>
      <c r="OMM97" s="6"/>
      <c r="OMN97" s="6"/>
      <c r="OMO97" s="6"/>
      <c r="OMP97" s="6"/>
      <c r="OMQ97" s="6"/>
      <c r="OMR97" s="6"/>
      <c r="OMS97" s="6"/>
      <c r="OMT97" s="6"/>
      <c r="OMU97" s="6"/>
      <c r="OMV97" s="6"/>
      <c r="OMW97" s="6"/>
      <c r="OMX97" s="6"/>
      <c r="OMY97" s="6"/>
      <c r="OMZ97" s="6"/>
      <c r="ONA97" s="6"/>
      <c r="ONB97" s="6"/>
      <c r="ONC97" s="6"/>
      <c r="OND97" s="6"/>
      <c r="ONE97" s="6"/>
      <c r="ONF97" s="6"/>
      <c r="ONG97" s="6"/>
      <c r="ONH97" s="6"/>
      <c r="ONI97" s="6"/>
      <c r="ONJ97" s="6"/>
      <c r="ONK97" s="6"/>
      <c r="ONL97" s="6"/>
      <c r="ONM97" s="6"/>
      <c r="ONN97" s="6"/>
      <c r="ONO97" s="6"/>
      <c r="ONP97" s="6"/>
      <c r="ONQ97" s="6"/>
      <c r="ONR97" s="6"/>
      <c r="ONS97" s="6"/>
      <c r="ONT97" s="6"/>
      <c r="ONU97" s="6"/>
      <c r="ONV97" s="6"/>
      <c r="ONW97" s="6"/>
      <c r="ONX97" s="6"/>
      <c r="ONY97" s="6"/>
      <c r="ONZ97" s="6"/>
      <c r="OOA97" s="6"/>
      <c r="OOB97" s="6"/>
      <c r="OOC97" s="6"/>
      <c r="OOD97" s="6"/>
      <c r="OOE97" s="6"/>
      <c r="OOF97" s="6"/>
      <c r="OOG97" s="6"/>
      <c r="OOH97" s="6"/>
      <c r="OOI97" s="6"/>
      <c r="OOJ97" s="6"/>
      <c r="OOK97" s="6"/>
      <c r="OOL97" s="6"/>
      <c r="OOM97" s="6"/>
      <c r="OON97" s="6"/>
      <c r="OOO97" s="6"/>
      <c r="OOP97" s="6"/>
      <c r="OOQ97" s="6"/>
      <c r="OOR97" s="6"/>
      <c r="OOS97" s="6"/>
      <c r="OOT97" s="6"/>
      <c r="OOU97" s="6"/>
      <c r="OOV97" s="6"/>
      <c r="OOW97" s="6"/>
      <c r="OOX97" s="6"/>
      <c r="OOY97" s="6"/>
      <c r="OOZ97" s="6"/>
      <c r="OPA97" s="6"/>
      <c r="OPB97" s="6"/>
      <c r="OPC97" s="6"/>
      <c r="OPD97" s="6"/>
      <c r="OPE97" s="6"/>
      <c r="OPF97" s="6"/>
      <c r="OPG97" s="6"/>
      <c r="OPH97" s="6"/>
      <c r="OPI97" s="6"/>
      <c r="OPJ97" s="6"/>
      <c r="OPK97" s="6"/>
      <c r="OPL97" s="6"/>
      <c r="OPM97" s="6"/>
      <c r="OPN97" s="6"/>
      <c r="OPO97" s="6"/>
      <c r="OPP97" s="6"/>
      <c r="OPQ97" s="6"/>
      <c r="OPR97" s="6"/>
      <c r="OPS97" s="6"/>
      <c r="OPT97" s="6"/>
      <c r="OPU97" s="6"/>
      <c r="OPV97" s="6"/>
      <c r="OPW97" s="6"/>
      <c r="OPX97" s="6"/>
      <c r="OPY97" s="6"/>
      <c r="OPZ97" s="6"/>
      <c r="OQA97" s="6"/>
      <c r="OQB97" s="6"/>
      <c r="OQC97" s="6"/>
      <c r="OQD97" s="6"/>
      <c r="OQE97" s="6"/>
      <c r="OQF97" s="6"/>
      <c r="OQG97" s="6"/>
      <c r="OQH97" s="6"/>
      <c r="OQI97" s="6"/>
      <c r="OQJ97" s="6"/>
      <c r="OQK97" s="6"/>
      <c r="OQL97" s="6"/>
      <c r="OQM97" s="6"/>
      <c r="OQN97" s="6"/>
      <c r="OQO97" s="6"/>
      <c r="OQP97" s="6"/>
      <c r="OQQ97" s="6"/>
      <c r="OQR97" s="6"/>
      <c r="OQS97" s="6"/>
      <c r="OQT97" s="6"/>
      <c r="OQU97" s="6"/>
      <c r="OQV97" s="6"/>
      <c r="OQW97" s="6"/>
      <c r="OQX97" s="6"/>
      <c r="OQY97" s="6"/>
      <c r="OQZ97" s="6"/>
      <c r="ORA97" s="6"/>
      <c r="ORB97" s="6"/>
      <c r="ORC97" s="6"/>
      <c r="ORD97" s="6"/>
      <c r="ORE97" s="6"/>
      <c r="ORF97" s="6"/>
      <c r="ORG97" s="6"/>
      <c r="ORH97" s="6"/>
      <c r="ORI97" s="6"/>
      <c r="ORJ97" s="6"/>
      <c r="ORK97" s="6"/>
      <c r="ORL97" s="6"/>
      <c r="ORM97" s="6"/>
      <c r="ORN97" s="6"/>
      <c r="ORO97" s="6"/>
      <c r="ORP97" s="6"/>
      <c r="ORQ97" s="6"/>
      <c r="ORR97" s="6"/>
      <c r="ORS97" s="6"/>
      <c r="ORT97" s="6"/>
      <c r="ORU97" s="6"/>
      <c r="ORV97" s="6"/>
      <c r="ORW97" s="6"/>
      <c r="ORX97" s="6"/>
      <c r="ORY97" s="6"/>
      <c r="ORZ97" s="6"/>
      <c r="OSA97" s="6"/>
      <c r="OSB97" s="6"/>
      <c r="OSC97" s="6"/>
      <c r="OSD97" s="6"/>
      <c r="OSE97" s="6"/>
      <c r="OSF97" s="6"/>
      <c r="OSG97" s="6"/>
      <c r="OSH97" s="6"/>
      <c r="OSI97" s="6"/>
      <c r="OSJ97" s="6"/>
      <c r="OSK97" s="6"/>
      <c r="OSL97" s="6"/>
      <c r="OSM97" s="6"/>
      <c r="OSN97" s="6"/>
      <c r="OSO97" s="6"/>
      <c r="OSP97" s="6"/>
      <c r="OSQ97" s="6"/>
      <c r="OSR97" s="6"/>
      <c r="OSS97" s="6"/>
      <c r="OST97" s="6"/>
      <c r="OSU97" s="6"/>
      <c r="OSV97" s="6"/>
      <c r="OSW97" s="6"/>
      <c r="OSX97" s="6"/>
      <c r="OSY97" s="6"/>
      <c r="OSZ97" s="6"/>
      <c r="OTA97" s="6"/>
      <c r="OTB97" s="6"/>
      <c r="OTC97" s="6"/>
      <c r="OTD97" s="6"/>
      <c r="OTE97" s="6"/>
      <c r="OTF97" s="6"/>
      <c r="OTG97" s="6"/>
      <c r="OTH97" s="6"/>
      <c r="OTI97" s="6"/>
      <c r="OTJ97" s="6"/>
      <c r="OTK97" s="6"/>
      <c r="OTL97" s="6"/>
      <c r="OTM97" s="6"/>
      <c r="OTN97" s="6"/>
      <c r="OTO97" s="6"/>
      <c r="OTP97" s="6"/>
      <c r="OTQ97" s="6"/>
      <c r="OTR97" s="6"/>
      <c r="OTS97" s="6"/>
      <c r="OTT97" s="6"/>
      <c r="OTU97" s="6"/>
      <c r="OTV97" s="6"/>
      <c r="OTW97" s="6"/>
      <c r="OTX97" s="6"/>
      <c r="OTY97" s="6"/>
      <c r="OTZ97" s="6"/>
      <c r="OUA97" s="6"/>
      <c r="OUB97" s="6"/>
      <c r="OUC97" s="6"/>
      <c r="OUD97" s="6"/>
      <c r="OUE97" s="6"/>
      <c r="OUF97" s="6"/>
      <c r="OUG97" s="6"/>
      <c r="OUH97" s="6"/>
      <c r="OUI97" s="6"/>
      <c r="OUJ97" s="6"/>
      <c r="OUK97" s="6"/>
      <c r="OUL97" s="6"/>
      <c r="OUM97" s="6"/>
      <c r="OUN97" s="6"/>
      <c r="OUO97" s="6"/>
      <c r="OUP97" s="6"/>
      <c r="OUQ97" s="6"/>
      <c r="OUR97" s="6"/>
      <c r="OUS97" s="6"/>
      <c r="OUT97" s="6"/>
      <c r="OUU97" s="6"/>
      <c r="OUV97" s="6"/>
      <c r="OUW97" s="6"/>
      <c r="OUX97" s="6"/>
      <c r="OUY97" s="6"/>
      <c r="OUZ97" s="6"/>
      <c r="OVA97" s="6"/>
      <c r="OVB97" s="6"/>
      <c r="OVC97" s="6"/>
      <c r="OVD97" s="6"/>
      <c r="OVE97" s="6"/>
      <c r="OVF97" s="6"/>
      <c r="OVG97" s="6"/>
      <c r="OVH97" s="6"/>
      <c r="OVI97" s="6"/>
      <c r="OVJ97" s="6"/>
      <c r="OVK97" s="6"/>
      <c r="OVL97" s="6"/>
      <c r="OVM97" s="6"/>
      <c r="OVN97" s="6"/>
      <c r="OVO97" s="6"/>
      <c r="OVP97" s="6"/>
      <c r="OVQ97" s="6"/>
      <c r="OVR97" s="6"/>
      <c r="OVS97" s="6"/>
      <c r="OVT97" s="6"/>
      <c r="OVU97" s="6"/>
      <c r="OVV97" s="6"/>
      <c r="OVW97" s="6"/>
      <c r="OVX97" s="6"/>
      <c r="OVY97" s="6"/>
      <c r="OVZ97" s="6"/>
      <c r="OWA97" s="6"/>
      <c r="OWB97" s="6"/>
      <c r="OWC97" s="6"/>
      <c r="OWD97" s="6"/>
      <c r="OWE97" s="6"/>
      <c r="OWF97" s="6"/>
      <c r="OWG97" s="6"/>
      <c r="OWH97" s="6"/>
      <c r="OWI97" s="6"/>
      <c r="OWJ97" s="6"/>
      <c r="OWK97" s="6"/>
      <c r="OWL97" s="6"/>
      <c r="OWM97" s="6"/>
      <c r="OWN97" s="6"/>
      <c r="OWO97" s="6"/>
      <c r="OWP97" s="6"/>
      <c r="OWQ97" s="6"/>
      <c r="OWR97" s="6"/>
      <c r="OWS97" s="6"/>
      <c r="OWT97" s="6"/>
      <c r="OWU97" s="6"/>
      <c r="OWV97" s="6"/>
      <c r="OWW97" s="6"/>
      <c r="OWX97" s="6"/>
      <c r="OWY97" s="6"/>
      <c r="OWZ97" s="6"/>
      <c r="OXA97" s="6"/>
      <c r="OXB97" s="6"/>
      <c r="OXC97" s="6"/>
      <c r="OXD97" s="6"/>
      <c r="OXE97" s="6"/>
      <c r="OXF97" s="6"/>
      <c r="OXG97" s="6"/>
      <c r="OXH97" s="6"/>
      <c r="OXI97" s="6"/>
      <c r="OXJ97" s="6"/>
      <c r="OXK97" s="6"/>
      <c r="OXL97" s="6"/>
      <c r="OXM97" s="6"/>
      <c r="OXN97" s="6"/>
      <c r="OXO97" s="6"/>
      <c r="OXP97" s="6"/>
      <c r="OXQ97" s="6"/>
      <c r="OXR97" s="6"/>
      <c r="OXS97" s="6"/>
      <c r="OXT97" s="6"/>
      <c r="OXU97" s="6"/>
      <c r="OXV97" s="6"/>
      <c r="OXW97" s="6"/>
      <c r="OXX97" s="6"/>
      <c r="OXY97" s="6"/>
      <c r="OXZ97" s="6"/>
      <c r="OYA97" s="6"/>
      <c r="OYB97" s="6"/>
      <c r="OYC97" s="6"/>
      <c r="OYD97" s="6"/>
      <c r="OYE97" s="6"/>
      <c r="OYF97" s="6"/>
      <c r="OYG97" s="6"/>
      <c r="OYH97" s="6"/>
      <c r="OYI97" s="6"/>
      <c r="OYJ97" s="6"/>
      <c r="OYK97" s="6"/>
      <c r="OYL97" s="6"/>
      <c r="OYM97" s="6"/>
      <c r="OYN97" s="6"/>
      <c r="OYO97" s="6"/>
      <c r="OYP97" s="6"/>
      <c r="OYQ97" s="6"/>
      <c r="OYR97" s="6"/>
      <c r="OYS97" s="6"/>
      <c r="OYT97" s="6"/>
      <c r="OYU97" s="6"/>
      <c r="OYV97" s="6"/>
      <c r="OYW97" s="6"/>
      <c r="OYX97" s="6"/>
      <c r="OYY97" s="6"/>
      <c r="OYZ97" s="6"/>
      <c r="OZA97" s="6"/>
      <c r="OZB97" s="6"/>
      <c r="OZC97" s="6"/>
      <c r="OZD97" s="6"/>
      <c r="OZE97" s="6"/>
      <c r="OZF97" s="6"/>
      <c r="OZG97" s="6"/>
      <c r="OZH97" s="6"/>
      <c r="OZI97" s="6"/>
      <c r="OZJ97" s="6"/>
      <c r="OZK97" s="6"/>
      <c r="OZL97" s="6"/>
      <c r="OZM97" s="6"/>
      <c r="OZN97" s="6"/>
      <c r="OZO97" s="6"/>
      <c r="OZP97" s="6"/>
      <c r="OZQ97" s="6"/>
      <c r="OZR97" s="6"/>
      <c r="OZS97" s="6"/>
      <c r="OZT97" s="6"/>
      <c r="OZU97" s="6"/>
      <c r="OZV97" s="6"/>
      <c r="OZW97" s="6"/>
      <c r="OZX97" s="6"/>
      <c r="OZY97" s="6"/>
      <c r="OZZ97" s="6"/>
      <c r="PAA97" s="6"/>
      <c r="PAB97" s="6"/>
      <c r="PAC97" s="6"/>
      <c r="PAD97" s="6"/>
      <c r="PAE97" s="6"/>
      <c r="PAF97" s="6"/>
      <c r="PAG97" s="6"/>
      <c r="PAH97" s="6"/>
      <c r="PAI97" s="6"/>
      <c r="PAJ97" s="6"/>
      <c r="PAK97" s="6"/>
      <c r="PAL97" s="6"/>
      <c r="PAM97" s="6"/>
      <c r="PAN97" s="6"/>
      <c r="PAO97" s="6"/>
      <c r="PAP97" s="6"/>
      <c r="PAQ97" s="6"/>
      <c r="PAR97" s="6"/>
      <c r="PAS97" s="6"/>
      <c r="PAT97" s="6"/>
      <c r="PAU97" s="6"/>
      <c r="PAV97" s="6"/>
      <c r="PAW97" s="6"/>
      <c r="PAX97" s="6"/>
      <c r="PAY97" s="6"/>
      <c r="PAZ97" s="6"/>
      <c r="PBA97" s="6"/>
      <c r="PBB97" s="6"/>
      <c r="PBC97" s="6"/>
      <c r="PBD97" s="6"/>
      <c r="PBE97" s="6"/>
      <c r="PBF97" s="6"/>
      <c r="PBG97" s="6"/>
      <c r="PBH97" s="6"/>
      <c r="PBI97" s="6"/>
      <c r="PBJ97" s="6"/>
      <c r="PBK97" s="6"/>
      <c r="PBL97" s="6"/>
      <c r="PBM97" s="6"/>
      <c r="PBN97" s="6"/>
      <c r="PBO97" s="6"/>
      <c r="PBP97" s="6"/>
      <c r="PBQ97" s="6"/>
      <c r="PBR97" s="6"/>
      <c r="PBS97" s="6"/>
      <c r="PBT97" s="6"/>
      <c r="PBU97" s="6"/>
      <c r="PBV97" s="6"/>
      <c r="PBW97" s="6"/>
      <c r="PBX97" s="6"/>
      <c r="PBY97" s="6"/>
      <c r="PBZ97" s="6"/>
      <c r="PCA97" s="6"/>
      <c r="PCB97" s="6"/>
      <c r="PCC97" s="6"/>
      <c r="PCD97" s="6"/>
      <c r="PCE97" s="6"/>
      <c r="PCF97" s="6"/>
      <c r="PCG97" s="6"/>
      <c r="PCH97" s="6"/>
      <c r="PCI97" s="6"/>
      <c r="PCJ97" s="6"/>
      <c r="PCK97" s="6"/>
      <c r="PCL97" s="6"/>
      <c r="PCM97" s="6"/>
      <c r="PCN97" s="6"/>
      <c r="PCO97" s="6"/>
      <c r="PCP97" s="6"/>
      <c r="PCQ97" s="6"/>
      <c r="PCR97" s="6"/>
      <c r="PCS97" s="6"/>
      <c r="PCT97" s="6"/>
      <c r="PCU97" s="6"/>
      <c r="PCV97" s="6"/>
      <c r="PCW97" s="6"/>
      <c r="PCX97" s="6"/>
      <c r="PCY97" s="6"/>
      <c r="PCZ97" s="6"/>
      <c r="PDA97" s="6"/>
      <c r="PDB97" s="6"/>
      <c r="PDC97" s="6"/>
      <c r="PDD97" s="6"/>
      <c r="PDE97" s="6"/>
      <c r="PDF97" s="6"/>
      <c r="PDG97" s="6"/>
      <c r="PDH97" s="6"/>
      <c r="PDI97" s="6"/>
      <c r="PDJ97" s="6"/>
      <c r="PDK97" s="6"/>
      <c r="PDL97" s="6"/>
      <c r="PDM97" s="6"/>
      <c r="PDN97" s="6"/>
      <c r="PDO97" s="6"/>
      <c r="PDP97" s="6"/>
      <c r="PDQ97" s="6"/>
      <c r="PDR97" s="6"/>
      <c r="PDS97" s="6"/>
      <c r="PDT97" s="6"/>
      <c r="PDU97" s="6"/>
      <c r="PDV97" s="6"/>
      <c r="PDW97" s="6"/>
      <c r="PDX97" s="6"/>
      <c r="PDY97" s="6"/>
      <c r="PDZ97" s="6"/>
      <c r="PEA97" s="6"/>
      <c r="PEB97" s="6"/>
      <c r="PEC97" s="6"/>
      <c r="PED97" s="6"/>
      <c r="PEE97" s="6"/>
      <c r="PEF97" s="6"/>
      <c r="PEG97" s="6"/>
      <c r="PEH97" s="6"/>
      <c r="PEI97" s="6"/>
      <c r="PEJ97" s="6"/>
      <c r="PEK97" s="6"/>
      <c r="PEL97" s="6"/>
      <c r="PEM97" s="6"/>
      <c r="PEN97" s="6"/>
      <c r="PEO97" s="6"/>
      <c r="PEP97" s="6"/>
      <c r="PEQ97" s="6"/>
      <c r="PER97" s="6"/>
      <c r="PES97" s="6"/>
      <c r="PET97" s="6"/>
      <c r="PEU97" s="6"/>
      <c r="PEV97" s="6"/>
      <c r="PEW97" s="6"/>
      <c r="PEX97" s="6"/>
      <c r="PEY97" s="6"/>
      <c r="PEZ97" s="6"/>
      <c r="PFA97" s="6"/>
      <c r="PFB97" s="6"/>
      <c r="PFC97" s="6"/>
      <c r="PFD97" s="6"/>
      <c r="PFE97" s="6"/>
      <c r="PFF97" s="6"/>
      <c r="PFG97" s="6"/>
      <c r="PFH97" s="6"/>
      <c r="PFI97" s="6"/>
      <c r="PFJ97" s="6"/>
      <c r="PFK97" s="6"/>
      <c r="PFL97" s="6"/>
      <c r="PFM97" s="6"/>
      <c r="PFN97" s="6"/>
      <c r="PFO97" s="6"/>
      <c r="PFP97" s="6"/>
      <c r="PFQ97" s="6"/>
      <c r="PFR97" s="6"/>
      <c r="PFS97" s="6"/>
      <c r="PFT97" s="6"/>
      <c r="PFU97" s="6"/>
      <c r="PFV97" s="6"/>
      <c r="PFW97" s="6"/>
      <c r="PFX97" s="6"/>
      <c r="PFY97" s="6"/>
      <c r="PFZ97" s="6"/>
      <c r="PGA97" s="6"/>
      <c r="PGB97" s="6"/>
      <c r="PGC97" s="6"/>
      <c r="PGD97" s="6"/>
      <c r="PGE97" s="6"/>
      <c r="PGF97" s="6"/>
      <c r="PGG97" s="6"/>
      <c r="PGH97" s="6"/>
      <c r="PGI97" s="6"/>
      <c r="PGJ97" s="6"/>
      <c r="PGK97" s="6"/>
      <c r="PGL97" s="6"/>
      <c r="PGM97" s="6"/>
      <c r="PGN97" s="6"/>
      <c r="PGO97" s="6"/>
      <c r="PGP97" s="6"/>
      <c r="PGQ97" s="6"/>
      <c r="PGR97" s="6"/>
      <c r="PGS97" s="6"/>
      <c r="PGT97" s="6"/>
      <c r="PGU97" s="6"/>
      <c r="PGV97" s="6"/>
      <c r="PGW97" s="6"/>
      <c r="PGX97" s="6"/>
      <c r="PGY97" s="6"/>
      <c r="PGZ97" s="6"/>
      <c r="PHA97" s="6"/>
      <c r="PHB97" s="6"/>
      <c r="PHC97" s="6"/>
      <c r="PHD97" s="6"/>
      <c r="PHE97" s="6"/>
      <c r="PHF97" s="6"/>
      <c r="PHG97" s="6"/>
      <c r="PHH97" s="6"/>
      <c r="PHI97" s="6"/>
      <c r="PHJ97" s="6"/>
      <c r="PHK97" s="6"/>
      <c r="PHL97" s="6"/>
      <c r="PHM97" s="6"/>
      <c r="PHN97" s="6"/>
      <c r="PHO97" s="6"/>
      <c r="PHP97" s="6"/>
      <c r="PHQ97" s="6"/>
      <c r="PHR97" s="6"/>
      <c r="PHS97" s="6"/>
      <c r="PHT97" s="6"/>
      <c r="PHU97" s="6"/>
      <c r="PHV97" s="6"/>
      <c r="PHW97" s="6"/>
      <c r="PHX97" s="6"/>
      <c r="PHY97" s="6"/>
      <c r="PHZ97" s="6"/>
      <c r="PIA97" s="6"/>
      <c r="PIB97" s="6"/>
      <c r="PIC97" s="6"/>
      <c r="PID97" s="6"/>
      <c r="PIE97" s="6"/>
      <c r="PIF97" s="6"/>
      <c r="PIG97" s="6"/>
      <c r="PIH97" s="6"/>
      <c r="PII97" s="6"/>
      <c r="PIJ97" s="6"/>
      <c r="PIK97" s="6"/>
      <c r="PIL97" s="6"/>
      <c r="PIM97" s="6"/>
      <c r="PIN97" s="6"/>
      <c r="PIO97" s="6"/>
      <c r="PIP97" s="6"/>
      <c r="PIQ97" s="6"/>
      <c r="PIR97" s="6"/>
      <c r="PIS97" s="6"/>
      <c r="PIT97" s="6"/>
      <c r="PIU97" s="6"/>
      <c r="PIV97" s="6"/>
      <c r="PIW97" s="6"/>
      <c r="PIX97" s="6"/>
      <c r="PIY97" s="6"/>
      <c r="PIZ97" s="6"/>
      <c r="PJA97" s="6"/>
      <c r="PJB97" s="6"/>
      <c r="PJC97" s="6"/>
      <c r="PJD97" s="6"/>
      <c r="PJE97" s="6"/>
      <c r="PJF97" s="6"/>
      <c r="PJG97" s="6"/>
      <c r="PJH97" s="6"/>
      <c r="PJI97" s="6"/>
      <c r="PJJ97" s="6"/>
      <c r="PJK97" s="6"/>
      <c r="PJL97" s="6"/>
      <c r="PJM97" s="6"/>
      <c r="PJN97" s="6"/>
      <c r="PJO97" s="6"/>
      <c r="PJP97" s="6"/>
      <c r="PJQ97" s="6"/>
      <c r="PJR97" s="6"/>
      <c r="PJS97" s="6"/>
      <c r="PJT97" s="6"/>
      <c r="PJU97" s="6"/>
      <c r="PJV97" s="6"/>
      <c r="PJW97" s="6"/>
      <c r="PJX97" s="6"/>
      <c r="PJY97" s="6"/>
      <c r="PJZ97" s="6"/>
      <c r="PKA97" s="6"/>
      <c r="PKB97" s="6"/>
      <c r="PKC97" s="6"/>
      <c r="PKD97" s="6"/>
      <c r="PKE97" s="6"/>
      <c r="PKF97" s="6"/>
      <c r="PKG97" s="6"/>
      <c r="PKH97" s="6"/>
      <c r="PKI97" s="6"/>
      <c r="PKJ97" s="6"/>
      <c r="PKK97" s="6"/>
      <c r="PKL97" s="6"/>
      <c r="PKM97" s="6"/>
      <c r="PKN97" s="6"/>
      <c r="PKO97" s="6"/>
      <c r="PKP97" s="6"/>
      <c r="PKQ97" s="6"/>
      <c r="PKR97" s="6"/>
      <c r="PKS97" s="6"/>
      <c r="PKT97" s="6"/>
      <c r="PKU97" s="6"/>
      <c r="PKV97" s="6"/>
      <c r="PKW97" s="6"/>
      <c r="PKX97" s="6"/>
      <c r="PKY97" s="6"/>
      <c r="PKZ97" s="6"/>
      <c r="PLA97" s="6"/>
      <c r="PLB97" s="6"/>
      <c r="PLC97" s="6"/>
      <c r="PLD97" s="6"/>
      <c r="PLE97" s="6"/>
      <c r="PLF97" s="6"/>
      <c r="PLG97" s="6"/>
      <c r="PLH97" s="6"/>
      <c r="PLI97" s="6"/>
      <c r="PLJ97" s="6"/>
      <c r="PLK97" s="6"/>
      <c r="PLL97" s="6"/>
      <c r="PLM97" s="6"/>
      <c r="PLN97" s="6"/>
      <c r="PLO97" s="6"/>
      <c r="PLP97" s="6"/>
      <c r="PLQ97" s="6"/>
      <c r="PLR97" s="6"/>
      <c r="PLS97" s="6"/>
      <c r="PLT97" s="6"/>
      <c r="PLU97" s="6"/>
      <c r="PLV97" s="6"/>
      <c r="PLW97" s="6"/>
      <c r="PLX97" s="6"/>
      <c r="PLY97" s="6"/>
      <c r="PLZ97" s="6"/>
      <c r="PMA97" s="6"/>
      <c r="PMB97" s="6"/>
      <c r="PMC97" s="6"/>
      <c r="PMD97" s="6"/>
      <c r="PME97" s="6"/>
      <c r="PMF97" s="6"/>
      <c r="PMG97" s="6"/>
      <c r="PMH97" s="6"/>
      <c r="PMI97" s="6"/>
      <c r="PMJ97" s="6"/>
      <c r="PMK97" s="6"/>
      <c r="PML97" s="6"/>
      <c r="PMM97" s="6"/>
      <c r="PMN97" s="6"/>
      <c r="PMO97" s="6"/>
      <c r="PMP97" s="6"/>
      <c r="PMQ97" s="6"/>
      <c r="PMR97" s="6"/>
      <c r="PMS97" s="6"/>
      <c r="PMT97" s="6"/>
      <c r="PMU97" s="6"/>
      <c r="PMV97" s="6"/>
      <c r="PMW97" s="6"/>
      <c r="PMX97" s="6"/>
      <c r="PMY97" s="6"/>
      <c r="PMZ97" s="6"/>
      <c r="PNA97" s="6"/>
      <c r="PNB97" s="6"/>
      <c r="PNC97" s="6"/>
      <c r="PND97" s="6"/>
      <c r="PNE97" s="6"/>
      <c r="PNF97" s="6"/>
      <c r="PNG97" s="6"/>
      <c r="PNH97" s="6"/>
      <c r="PNI97" s="6"/>
      <c r="PNJ97" s="6"/>
      <c r="PNK97" s="6"/>
      <c r="PNL97" s="6"/>
      <c r="PNM97" s="6"/>
      <c r="PNN97" s="6"/>
      <c r="PNO97" s="6"/>
      <c r="PNP97" s="6"/>
      <c r="PNQ97" s="6"/>
      <c r="PNR97" s="6"/>
      <c r="PNS97" s="6"/>
      <c r="PNT97" s="6"/>
      <c r="PNU97" s="6"/>
      <c r="PNV97" s="6"/>
      <c r="PNW97" s="6"/>
      <c r="PNX97" s="6"/>
      <c r="PNY97" s="6"/>
      <c r="PNZ97" s="6"/>
      <c r="POA97" s="6"/>
      <c r="POB97" s="6"/>
      <c r="POC97" s="6"/>
      <c r="POD97" s="6"/>
      <c r="POE97" s="6"/>
      <c r="POF97" s="6"/>
      <c r="POG97" s="6"/>
      <c r="POH97" s="6"/>
      <c r="POI97" s="6"/>
      <c r="POJ97" s="6"/>
      <c r="POK97" s="6"/>
      <c r="POL97" s="6"/>
      <c r="POM97" s="6"/>
      <c r="PON97" s="6"/>
      <c r="POO97" s="6"/>
      <c r="POP97" s="6"/>
      <c r="POQ97" s="6"/>
      <c r="POR97" s="6"/>
      <c r="POS97" s="6"/>
      <c r="POT97" s="6"/>
      <c r="POU97" s="6"/>
      <c r="POV97" s="6"/>
      <c r="POW97" s="6"/>
      <c r="POX97" s="6"/>
      <c r="POY97" s="6"/>
      <c r="POZ97" s="6"/>
      <c r="PPA97" s="6"/>
      <c r="PPB97" s="6"/>
      <c r="PPC97" s="6"/>
      <c r="PPD97" s="6"/>
      <c r="PPE97" s="6"/>
      <c r="PPF97" s="6"/>
      <c r="PPG97" s="6"/>
      <c r="PPH97" s="6"/>
      <c r="PPI97" s="6"/>
      <c r="PPJ97" s="6"/>
      <c r="PPK97" s="6"/>
      <c r="PPL97" s="6"/>
      <c r="PPM97" s="6"/>
      <c r="PPN97" s="6"/>
      <c r="PPO97" s="6"/>
      <c r="PPP97" s="6"/>
      <c r="PPQ97" s="6"/>
      <c r="PPR97" s="6"/>
      <c r="PPS97" s="6"/>
      <c r="PPT97" s="6"/>
      <c r="PPU97" s="6"/>
      <c r="PPV97" s="6"/>
      <c r="PPW97" s="6"/>
      <c r="PPX97" s="6"/>
      <c r="PPY97" s="6"/>
      <c r="PPZ97" s="6"/>
      <c r="PQA97" s="6"/>
      <c r="PQB97" s="6"/>
      <c r="PQC97" s="6"/>
      <c r="PQD97" s="6"/>
      <c r="PQE97" s="6"/>
      <c r="PQF97" s="6"/>
      <c r="PQG97" s="6"/>
      <c r="PQH97" s="6"/>
      <c r="PQI97" s="6"/>
      <c r="PQJ97" s="6"/>
      <c r="PQK97" s="6"/>
      <c r="PQL97" s="6"/>
      <c r="PQM97" s="6"/>
      <c r="PQN97" s="6"/>
      <c r="PQO97" s="6"/>
      <c r="PQP97" s="6"/>
      <c r="PQQ97" s="6"/>
      <c r="PQR97" s="6"/>
      <c r="PQS97" s="6"/>
      <c r="PQT97" s="6"/>
      <c r="PQU97" s="6"/>
      <c r="PQV97" s="6"/>
      <c r="PQW97" s="6"/>
      <c r="PQX97" s="6"/>
      <c r="PQY97" s="6"/>
      <c r="PQZ97" s="6"/>
      <c r="PRA97" s="6"/>
      <c r="PRB97" s="6"/>
      <c r="PRC97" s="6"/>
      <c r="PRD97" s="6"/>
      <c r="PRE97" s="6"/>
      <c r="PRF97" s="6"/>
      <c r="PRG97" s="6"/>
      <c r="PRH97" s="6"/>
      <c r="PRI97" s="6"/>
      <c r="PRJ97" s="6"/>
      <c r="PRK97" s="6"/>
      <c r="PRL97" s="6"/>
      <c r="PRM97" s="6"/>
      <c r="PRN97" s="6"/>
      <c r="PRO97" s="6"/>
      <c r="PRP97" s="6"/>
      <c r="PRQ97" s="6"/>
      <c r="PRR97" s="6"/>
      <c r="PRS97" s="6"/>
      <c r="PRT97" s="6"/>
      <c r="PRU97" s="6"/>
      <c r="PRV97" s="6"/>
      <c r="PRW97" s="6"/>
      <c r="PRX97" s="6"/>
      <c r="PRY97" s="6"/>
      <c r="PRZ97" s="6"/>
      <c r="PSA97" s="6"/>
      <c r="PSB97" s="6"/>
      <c r="PSC97" s="6"/>
      <c r="PSD97" s="6"/>
      <c r="PSE97" s="6"/>
      <c r="PSF97" s="6"/>
      <c r="PSG97" s="6"/>
      <c r="PSH97" s="6"/>
      <c r="PSI97" s="6"/>
      <c r="PSJ97" s="6"/>
      <c r="PSK97" s="6"/>
      <c r="PSL97" s="6"/>
      <c r="PSM97" s="6"/>
      <c r="PSN97" s="6"/>
      <c r="PSO97" s="6"/>
      <c r="PSP97" s="6"/>
      <c r="PSQ97" s="6"/>
      <c r="PSR97" s="6"/>
      <c r="PSS97" s="6"/>
      <c r="PST97" s="6"/>
      <c r="PSU97" s="6"/>
      <c r="PSV97" s="6"/>
      <c r="PSW97" s="6"/>
      <c r="PSX97" s="6"/>
      <c r="PSY97" s="6"/>
      <c r="PSZ97" s="6"/>
      <c r="PTA97" s="6"/>
      <c r="PTB97" s="6"/>
      <c r="PTC97" s="6"/>
      <c r="PTD97" s="6"/>
      <c r="PTE97" s="6"/>
      <c r="PTF97" s="6"/>
      <c r="PTG97" s="6"/>
      <c r="PTH97" s="6"/>
      <c r="PTI97" s="6"/>
      <c r="PTJ97" s="6"/>
      <c r="PTK97" s="6"/>
      <c r="PTL97" s="6"/>
      <c r="PTM97" s="6"/>
      <c r="PTN97" s="6"/>
      <c r="PTO97" s="6"/>
      <c r="PTP97" s="6"/>
      <c r="PTQ97" s="6"/>
      <c r="PTR97" s="6"/>
      <c r="PTS97" s="6"/>
      <c r="PTT97" s="6"/>
      <c r="PTU97" s="6"/>
      <c r="PTV97" s="6"/>
      <c r="PTW97" s="6"/>
      <c r="PTX97" s="6"/>
      <c r="PTY97" s="6"/>
      <c r="PTZ97" s="6"/>
      <c r="PUA97" s="6"/>
      <c r="PUB97" s="6"/>
      <c r="PUC97" s="6"/>
      <c r="PUD97" s="6"/>
      <c r="PUE97" s="6"/>
      <c r="PUF97" s="6"/>
      <c r="PUG97" s="6"/>
      <c r="PUH97" s="6"/>
      <c r="PUI97" s="6"/>
      <c r="PUJ97" s="6"/>
      <c r="PUK97" s="6"/>
      <c r="PUL97" s="6"/>
      <c r="PUM97" s="6"/>
      <c r="PUN97" s="6"/>
      <c r="PUO97" s="6"/>
      <c r="PUP97" s="6"/>
      <c r="PUQ97" s="6"/>
      <c r="PUR97" s="6"/>
      <c r="PUS97" s="6"/>
      <c r="PUT97" s="6"/>
      <c r="PUU97" s="6"/>
      <c r="PUV97" s="6"/>
      <c r="PUW97" s="6"/>
      <c r="PUX97" s="6"/>
      <c r="PUY97" s="6"/>
      <c r="PUZ97" s="6"/>
      <c r="PVA97" s="6"/>
      <c r="PVB97" s="6"/>
      <c r="PVC97" s="6"/>
      <c r="PVD97" s="6"/>
      <c r="PVE97" s="6"/>
      <c r="PVF97" s="6"/>
      <c r="PVG97" s="6"/>
      <c r="PVH97" s="6"/>
      <c r="PVI97" s="6"/>
      <c r="PVJ97" s="6"/>
      <c r="PVK97" s="6"/>
      <c r="PVL97" s="6"/>
      <c r="PVM97" s="6"/>
      <c r="PVN97" s="6"/>
      <c r="PVO97" s="6"/>
      <c r="PVP97" s="6"/>
      <c r="PVQ97" s="6"/>
      <c r="PVR97" s="6"/>
      <c r="PVS97" s="6"/>
      <c r="PVT97" s="6"/>
      <c r="PVU97" s="6"/>
      <c r="PVV97" s="6"/>
      <c r="PVW97" s="6"/>
      <c r="PVX97" s="6"/>
      <c r="PVY97" s="6"/>
      <c r="PVZ97" s="6"/>
      <c r="PWA97" s="6"/>
      <c r="PWB97" s="6"/>
      <c r="PWC97" s="6"/>
      <c r="PWD97" s="6"/>
      <c r="PWE97" s="6"/>
      <c r="PWF97" s="6"/>
      <c r="PWG97" s="6"/>
      <c r="PWH97" s="6"/>
      <c r="PWI97" s="6"/>
      <c r="PWJ97" s="6"/>
      <c r="PWK97" s="6"/>
      <c r="PWL97" s="6"/>
      <c r="PWM97" s="6"/>
      <c r="PWN97" s="6"/>
      <c r="PWO97" s="6"/>
      <c r="PWP97" s="6"/>
      <c r="PWQ97" s="6"/>
      <c r="PWR97" s="6"/>
      <c r="PWS97" s="6"/>
      <c r="PWT97" s="6"/>
      <c r="PWU97" s="6"/>
      <c r="PWV97" s="6"/>
      <c r="PWW97" s="6"/>
      <c r="PWX97" s="6"/>
      <c r="PWY97" s="6"/>
      <c r="PWZ97" s="6"/>
      <c r="PXA97" s="6"/>
      <c r="PXB97" s="6"/>
      <c r="PXC97" s="6"/>
      <c r="PXD97" s="6"/>
      <c r="PXE97" s="6"/>
      <c r="PXF97" s="6"/>
      <c r="PXG97" s="6"/>
      <c r="PXH97" s="6"/>
      <c r="PXI97" s="6"/>
      <c r="PXJ97" s="6"/>
      <c r="PXK97" s="6"/>
      <c r="PXL97" s="6"/>
      <c r="PXM97" s="6"/>
      <c r="PXN97" s="6"/>
      <c r="PXO97" s="6"/>
      <c r="PXP97" s="6"/>
      <c r="PXQ97" s="6"/>
      <c r="PXR97" s="6"/>
      <c r="PXS97" s="6"/>
      <c r="PXT97" s="6"/>
      <c r="PXU97" s="6"/>
      <c r="PXV97" s="6"/>
      <c r="PXW97" s="6"/>
      <c r="PXX97" s="6"/>
      <c r="PXY97" s="6"/>
      <c r="PXZ97" s="6"/>
      <c r="PYA97" s="6"/>
      <c r="PYB97" s="6"/>
      <c r="PYC97" s="6"/>
      <c r="PYD97" s="6"/>
      <c r="PYE97" s="6"/>
      <c r="PYF97" s="6"/>
      <c r="PYG97" s="6"/>
      <c r="PYH97" s="6"/>
      <c r="PYI97" s="6"/>
      <c r="PYJ97" s="6"/>
      <c r="PYK97" s="6"/>
      <c r="PYL97" s="6"/>
      <c r="PYM97" s="6"/>
      <c r="PYN97" s="6"/>
      <c r="PYO97" s="6"/>
      <c r="PYP97" s="6"/>
      <c r="PYQ97" s="6"/>
      <c r="PYR97" s="6"/>
      <c r="PYS97" s="6"/>
      <c r="PYT97" s="6"/>
      <c r="PYU97" s="6"/>
      <c r="PYV97" s="6"/>
      <c r="PYW97" s="6"/>
      <c r="PYX97" s="6"/>
      <c r="PYY97" s="6"/>
      <c r="PYZ97" s="6"/>
      <c r="PZA97" s="6"/>
      <c r="PZB97" s="6"/>
      <c r="PZC97" s="6"/>
      <c r="PZD97" s="6"/>
      <c r="PZE97" s="6"/>
      <c r="PZF97" s="6"/>
      <c r="PZG97" s="6"/>
      <c r="PZH97" s="6"/>
      <c r="PZI97" s="6"/>
      <c r="PZJ97" s="6"/>
      <c r="PZK97" s="6"/>
      <c r="PZL97" s="6"/>
      <c r="PZM97" s="6"/>
      <c r="PZN97" s="6"/>
      <c r="PZO97" s="6"/>
      <c r="PZP97" s="6"/>
      <c r="PZQ97" s="6"/>
      <c r="PZR97" s="6"/>
      <c r="PZS97" s="6"/>
      <c r="PZT97" s="6"/>
      <c r="PZU97" s="6"/>
      <c r="PZV97" s="6"/>
      <c r="PZW97" s="6"/>
      <c r="PZX97" s="6"/>
      <c r="PZY97" s="6"/>
      <c r="PZZ97" s="6"/>
      <c r="QAA97" s="6"/>
      <c r="QAB97" s="6"/>
      <c r="QAC97" s="6"/>
      <c r="QAD97" s="6"/>
      <c r="QAE97" s="6"/>
      <c r="QAF97" s="6"/>
      <c r="QAG97" s="6"/>
      <c r="QAH97" s="6"/>
      <c r="QAI97" s="6"/>
      <c r="QAJ97" s="6"/>
      <c r="QAK97" s="6"/>
      <c r="QAL97" s="6"/>
      <c r="QAM97" s="6"/>
      <c r="QAN97" s="6"/>
      <c r="QAO97" s="6"/>
      <c r="QAP97" s="6"/>
      <c r="QAQ97" s="6"/>
      <c r="QAR97" s="6"/>
      <c r="QAS97" s="6"/>
      <c r="QAT97" s="6"/>
      <c r="QAU97" s="6"/>
      <c r="QAV97" s="6"/>
      <c r="QAW97" s="6"/>
      <c r="QAX97" s="6"/>
      <c r="QAY97" s="6"/>
      <c r="QAZ97" s="6"/>
      <c r="QBA97" s="6"/>
      <c r="QBB97" s="6"/>
      <c r="QBC97" s="6"/>
      <c r="QBD97" s="6"/>
      <c r="QBE97" s="6"/>
      <c r="QBF97" s="6"/>
      <c r="QBG97" s="6"/>
      <c r="QBH97" s="6"/>
      <c r="QBI97" s="6"/>
      <c r="QBJ97" s="6"/>
      <c r="QBK97" s="6"/>
      <c r="QBL97" s="6"/>
      <c r="QBM97" s="6"/>
      <c r="QBN97" s="6"/>
      <c r="QBO97" s="6"/>
      <c r="QBP97" s="6"/>
      <c r="QBQ97" s="6"/>
      <c r="QBR97" s="6"/>
      <c r="QBS97" s="6"/>
      <c r="QBT97" s="6"/>
      <c r="QBU97" s="6"/>
      <c r="QBV97" s="6"/>
      <c r="QBW97" s="6"/>
      <c r="QBX97" s="6"/>
      <c r="QBY97" s="6"/>
      <c r="QBZ97" s="6"/>
      <c r="QCA97" s="6"/>
      <c r="QCB97" s="6"/>
      <c r="QCC97" s="6"/>
      <c r="QCD97" s="6"/>
      <c r="QCE97" s="6"/>
      <c r="QCF97" s="6"/>
      <c r="QCG97" s="6"/>
      <c r="QCH97" s="6"/>
      <c r="QCI97" s="6"/>
      <c r="QCJ97" s="6"/>
      <c r="QCK97" s="6"/>
      <c r="QCL97" s="6"/>
      <c r="QCM97" s="6"/>
      <c r="QCN97" s="6"/>
      <c r="QCO97" s="6"/>
      <c r="QCP97" s="6"/>
      <c r="QCQ97" s="6"/>
      <c r="QCR97" s="6"/>
      <c r="QCS97" s="6"/>
      <c r="QCT97" s="6"/>
      <c r="QCU97" s="6"/>
      <c r="QCV97" s="6"/>
      <c r="QCW97" s="6"/>
      <c r="QCX97" s="6"/>
      <c r="QCY97" s="6"/>
      <c r="QCZ97" s="6"/>
      <c r="QDA97" s="6"/>
      <c r="QDB97" s="6"/>
      <c r="QDC97" s="6"/>
      <c r="QDD97" s="6"/>
      <c r="QDE97" s="6"/>
      <c r="QDF97" s="6"/>
      <c r="QDG97" s="6"/>
      <c r="QDH97" s="6"/>
      <c r="QDI97" s="6"/>
      <c r="QDJ97" s="6"/>
      <c r="QDK97" s="6"/>
      <c r="QDL97" s="6"/>
      <c r="QDM97" s="6"/>
      <c r="QDN97" s="6"/>
      <c r="QDO97" s="6"/>
      <c r="QDP97" s="6"/>
      <c r="QDQ97" s="6"/>
      <c r="QDR97" s="6"/>
      <c r="QDS97" s="6"/>
      <c r="QDT97" s="6"/>
      <c r="QDU97" s="6"/>
      <c r="QDV97" s="6"/>
      <c r="QDW97" s="6"/>
      <c r="QDX97" s="6"/>
      <c r="QDY97" s="6"/>
      <c r="QDZ97" s="6"/>
      <c r="QEA97" s="6"/>
      <c r="QEB97" s="6"/>
      <c r="QEC97" s="6"/>
      <c r="QED97" s="6"/>
      <c r="QEE97" s="6"/>
      <c r="QEF97" s="6"/>
      <c r="QEG97" s="6"/>
      <c r="QEH97" s="6"/>
      <c r="QEI97" s="6"/>
      <c r="QEJ97" s="6"/>
      <c r="QEK97" s="6"/>
      <c r="QEL97" s="6"/>
      <c r="QEM97" s="6"/>
      <c r="QEN97" s="6"/>
      <c r="QEO97" s="6"/>
      <c r="QEP97" s="6"/>
      <c r="QEQ97" s="6"/>
      <c r="QER97" s="6"/>
      <c r="QES97" s="6"/>
      <c r="QET97" s="6"/>
      <c r="QEU97" s="6"/>
      <c r="QEV97" s="6"/>
      <c r="QEW97" s="6"/>
      <c r="QEX97" s="6"/>
      <c r="QEY97" s="6"/>
      <c r="QEZ97" s="6"/>
      <c r="QFA97" s="6"/>
      <c r="QFB97" s="6"/>
      <c r="QFC97" s="6"/>
      <c r="QFD97" s="6"/>
      <c r="QFE97" s="6"/>
      <c r="QFF97" s="6"/>
      <c r="QFG97" s="6"/>
      <c r="QFH97" s="6"/>
      <c r="QFI97" s="6"/>
      <c r="QFJ97" s="6"/>
      <c r="QFK97" s="6"/>
      <c r="QFL97" s="6"/>
      <c r="QFM97" s="6"/>
      <c r="QFN97" s="6"/>
      <c r="QFO97" s="6"/>
      <c r="QFP97" s="6"/>
      <c r="QFQ97" s="6"/>
      <c r="QFR97" s="6"/>
      <c r="QFS97" s="6"/>
      <c r="QFT97" s="6"/>
      <c r="QFU97" s="6"/>
      <c r="QFV97" s="6"/>
      <c r="QFW97" s="6"/>
      <c r="QFX97" s="6"/>
      <c r="QFY97" s="6"/>
      <c r="QFZ97" s="6"/>
      <c r="QGA97" s="6"/>
      <c r="QGB97" s="6"/>
      <c r="QGC97" s="6"/>
      <c r="QGD97" s="6"/>
      <c r="QGE97" s="6"/>
      <c r="QGF97" s="6"/>
      <c r="QGG97" s="6"/>
      <c r="QGH97" s="6"/>
      <c r="QGI97" s="6"/>
      <c r="QGJ97" s="6"/>
      <c r="QGK97" s="6"/>
      <c r="QGL97" s="6"/>
      <c r="QGM97" s="6"/>
      <c r="QGN97" s="6"/>
      <c r="QGO97" s="6"/>
      <c r="QGP97" s="6"/>
      <c r="QGQ97" s="6"/>
      <c r="QGR97" s="6"/>
      <c r="QGS97" s="6"/>
      <c r="QGT97" s="6"/>
      <c r="QGU97" s="6"/>
      <c r="QGV97" s="6"/>
      <c r="QGW97" s="6"/>
      <c r="QGX97" s="6"/>
      <c r="QGY97" s="6"/>
      <c r="QGZ97" s="6"/>
      <c r="QHA97" s="6"/>
      <c r="QHB97" s="6"/>
      <c r="QHC97" s="6"/>
      <c r="QHD97" s="6"/>
      <c r="QHE97" s="6"/>
      <c r="QHF97" s="6"/>
      <c r="QHG97" s="6"/>
      <c r="QHH97" s="6"/>
      <c r="QHI97" s="6"/>
      <c r="QHJ97" s="6"/>
      <c r="QHK97" s="6"/>
      <c r="QHL97" s="6"/>
      <c r="QHM97" s="6"/>
      <c r="QHN97" s="6"/>
      <c r="QHO97" s="6"/>
      <c r="QHP97" s="6"/>
      <c r="QHQ97" s="6"/>
      <c r="QHR97" s="6"/>
      <c r="QHS97" s="6"/>
      <c r="QHT97" s="6"/>
      <c r="QHU97" s="6"/>
      <c r="QHV97" s="6"/>
      <c r="QHW97" s="6"/>
      <c r="QHX97" s="6"/>
      <c r="QHY97" s="6"/>
      <c r="QHZ97" s="6"/>
      <c r="QIA97" s="6"/>
      <c r="QIB97" s="6"/>
      <c r="QIC97" s="6"/>
      <c r="QID97" s="6"/>
      <c r="QIE97" s="6"/>
      <c r="QIF97" s="6"/>
      <c r="QIG97" s="6"/>
      <c r="QIH97" s="6"/>
      <c r="QII97" s="6"/>
      <c r="QIJ97" s="6"/>
      <c r="QIK97" s="6"/>
      <c r="QIL97" s="6"/>
      <c r="QIM97" s="6"/>
      <c r="QIN97" s="6"/>
      <c r="QIO97" s="6"/>
      <c r="QIP97" s="6"/>
      <c r="QIQ97" s="6"/>
      <c r="QIR97" s="6"/>
      <c r="QIS97" s="6"/>
      <c r="QIT97" s="6"/>
      <c r="QIU97" s="6"/>
      <c r="QIV97" s="6"/>
      <c r="QIW97" s="6"/>
      <c r="QIX97" s="6"/>
      <c r="QIY97" s="6"/>
      <c r="QIZ97" s="6"/>
      <c r="QJA97" s="6"/>
      <c r="QJB97" s="6"/>
      <c r="QJC97" s="6"/>
      <c r="QJD97" s="6"/>
      <c r="QJE97" s="6"/>
      <c r="QJF97" s="6"/>
      <c r="QJG97" s="6"/>
      <c r="QJH97" s="6"/>
      <c r="QJI97" s="6"/>
      <c r="QJJ97" s="6"/>
      <c r="QJK97" s="6"/>
      <c r="QJL97" s="6"/>
      <c r="QJM97" s="6"/>
      <c r="QJN97" s="6"/>
      <c r="QJO97" s="6"/>
      <c r="QJP97" s="6"/>
      <c r="QJQ97" s="6"/>
      <c r="QJR97" s="6"/>
      <c r="QJS97" s="6"/>
      <c r="QJT97" s="6"/>
      <c r="QJU97" s="6"/>
      <c r="QJV97" s="6"/>
      <c r="QJW97" s="6"/>
      <c r="QJX97" s="6"/>
      <c r="QJY97" s="6"/>
      <c r="QJZ97" s="6"/>
      <c r="QKA97" s="6"/>
      <c r="QKB97" s="6"/>
      <c r="QKC97" s="6"/>
      <c r="QKD97" s="6"/>
      <c r="QKE97" s="6"/>
      <c r="QKF97" s="6"/>
      <c r="QKG97" s="6"/>
      <c r="QKH97" s="6"/>
      <c r="QKI97" s="6"/>
      <c r="QKJ97" s="6"/>
      <c r="QKK97" s="6"/>
      <c r="QKL97" s="6"/>
      <c r="QKM97" s="6"/>
      <c r="QKN97" s="6"/>
      <c r="QKO97" s="6"/>
      <c r="QKP97" s="6"/>
      <c r="QKQ97" s="6"/>
      <c r="QKR97" s="6"/>
      <c r="QKS97" s="6"/>
      <c r="QKT97" s="6"/>
      <c r="QKU97" s="6"/>
      <c r="QKV97" s="6"/>
      <c r="QKW97" s="6"/>
      <c r="QKX97" s="6"/>
      <c r="QKY97" s="6"/>
      <c r="QKZ97" s="6"/>
      <c r="QLA97" s="6"/>
      <c r="QLB97" s="6"/>
      <c r="QLC97" s="6"/>
      <c r="QLD97" s="6"/>
      <c r="QLE97" s="6"/>
      <c r="QLF97" s="6"/>
      <c r="QLG97" s="6"/>
      <c r="QLH97" s="6"/>
      <c r="QLI97" s="6"/>
      <c r="QLJ97" s="6"/>
      <c r="QLK97" s="6"/>
      <c r="QLL97" s="6"/>
      <c r="QLM97" s="6"/>
      <c r="QLN97" s="6"/>
      <c r="QLO97" s="6"/>
      <c r="QLP97" s="6"/>
      <c r="QLQ97" s="6"/>
      <c r="QLR97" s="6"/>
      <c r="QLS97" s="6"/>
      <c r="QLT97" s="6"/>
      <c r="QLU97" s="6"/>
      <c r="QLV97" s="6"/>
      <c r="QLW97" s="6"/>
      <c r="QLX97" s="6"/>
      <c r="QLY97" s="6"/>
      <c r="QLZ97" s="6"/>
      <c r="QMA97" s="6"/>
      <c r="QMB97" s="6"/>
      <c r="QMC97" s="6"/>
      <c r="QMD97" s="6"/>
      <c r="QME97" s="6"/>
      <c r="QMF97" s="6"/>
      <c r="QMG97" s="6"/>
      <c r="QMH97" s="6"/>
      <c r="QMI97" s="6"/>
      <c r="QMJ97" s="6"/>
      <c r="QMK97" s="6"/>
      <c r="QML97" s="6"/>
      <c r="QMM97" s="6"/>
      <c r="QMN97" s="6"/>
      <c r="QMO97" s="6"/>
      <c r="QMP97" s="6"/>
      <c r="QMQ97" s="6"/>
      <c r="QMR97" s="6"/>
      <c r="QMS97" s="6"/>
      <c r="QMT97" s="6"/>
      <c r="QMU97" s="6"/>
      <c r="QMV97" s="6"/>
      <c r="QMW97" s="6"/>
      <c r="QMX97" s="6"/>
      <c r="QMY97" s="6"/>
      <c r="QMZ97" s="6"/>
      <c r="QNA97" s="6"/>
      <c r="QNB97" s="6"/>
      <c r="QNC97" s="6"/>
      <c r="QND97" s="6"/>
      <c r="QNE97" s="6"/>
      <c r="QNF97" s="6"/>
      <c r="QNG97" s="6"/>
      <c r="QNH97" s="6"/>
      <c r="QNI97" s="6"/>
      <c r="QNJ97" s="6"/>
      <c r="QNK97" s="6"/>
      <c r="QNL97" s="6"/>
      <c r="QNM97" s="6"/>
      <c r="QNN97" s="6"/>
      <c r="QNO97" s="6"/>
      <c r="QNP97" s="6"/>
      <c r="QNQ97" s="6"/>
      <c r="QNR97" s="6"/>
      <c r="QNS97" s="6"/>
      <c r="QNT97" s="6"/>
      <c r="QNU97" s="6"/>
      <c r="QNV97" s="6"/>
      <c r="QNW97" s="6"/>
      <c r="QNX97" s="6"/>
      <c r="QNY97" s="6"/>
      <c r="QNZ97" s="6"/>
      <c r="QOA97" s="6"/>
      <c r="QOB97" s="6"/>
      <c r="QOC97" s="6"/>
      <c r="QOD97" s="6"/>
      <c r="QOE97" s="6"/>
      <c r="QOF97" s="6"/>
      <c r="QOG97" s="6"/>
      <c r="QOH97" s="6"/>
      <c r="QOI97" s="6"/>
      <c r="QOJ97" s="6"/>
      <c r="QOK97" s="6"/>
      <c r="QOL97" s="6"/>
      <c r="QOM97" s="6"/>
      <c r="QON97" s="6"/>
      <c r="QOO97" s="6"/>
      <c r="QOP97" s="6"/>
      <c r="QOQ97" s="6"/>
      <c r="QOR97" s="6"/>
      <c r="QOS97" s="6"/>
      <c r="QOT97" s="6"/>
      <c r="QOU97" s="6"/>
      <c r="QOV97" s="6"/>
      <c r="QOW97" s="6"/>
      <c r="QOX97" s="6"/>
      <c r="QOY97" s="6"/>
      <c r="QOZ97" s="6"/>
      <c r="QPA97" s="6"/>
      <c r="QPB97" s="6"/>
      <c r="QPC97" s="6"/>
      <c r="QPD97" s="6"/>
      <c r="QPE97" s="6"/>
      <c r="QPF97" s="6"/>
      <c r="QPG97" s="6"/>
      <c r="QPH97" s="6"/>
      <c r="QPI97" s="6"/>
      <c r="QPJ97" s="6"/>
      <c r="QPK97" s="6"/>
      <c r="QPL97" s="6"/>
      <c r="QPM97" s="6"/>
      <c r="QPN97" s="6"/>
      <c r="QPO97" s="6"/>
      <c r="QPP97" s="6"/>
      <c r="QPQ97" s="6"/>
      <c r="QPR97" s="6"/>
      <c r="QPS97" s="6"/>
      <c r="QPT97" s="6"/>
      <c r="QPU97" s="6"/>
      <c r="QPV97" s="6"/>
      <c r="QPW97" s="6"/>
      <c r="QPX97" s="6"/>
      <c r="QPY97" s="6"/>
      <c r="QPZ97" s="6"/>
      <c r="QQA97" s="6"/>
      <c r="QQB97" s="6"/>
      <c r="QQC97" s="6"/>
      <c r="QQD97" s="6"/>
      <c r="QQE97" s="6"/>
      <c r="QQF97" s="6"/>
      <c r="QQG97" s="6"/>
      <c r="QQH97" s="6"/>
      <c r="QQI97" s="6"/>
      <c r="QQJ97" s="6"/>
      <c r="QQK97" s="6"/>
      <c r="QQL97" s="6"/>
      <c r="QQM97" s="6"/>
      <c r="QQN97" s="6"/>
      <c r="QQO97" s="6"/>
      <c r="QQP97" s="6"/>
      <c r="QQQ97" s="6"/>
      <c r="QQR97" s="6"/>
      <c r="QQS97" s="6"/>
      <c r="QQT97" s="6"/>
      <c r="QQU97" s="6"/>
      <c r="QQV97" s="6"/>
      <c r="QQW97" s="6"/>
      <c r="QQX97" s="6"/>
      <c r="QQY97" s="6"/>
      <c r="QQZ97" s="6"/>
      <c r="QRA97" s="6"/>
      <c r="QRB97" s="6"/>
      <c r="QRC97" s="6"/>
      <c r="QRD97" s="6"/>
      <c r="QRE97" s="6"/>
      <c r="QRF97" s="6"/>
      <c r="QRG97" s="6"/>
      <c r="QRH97" s="6"/>
      <c r="QRI97" s="6"/>
      <c r="QRJ97" s="6"/>
      <c r="QRK97" s="6"/>
      <c r="QRL97" s="6"/>
      <c r="QRM97" s="6"/>
      <c r="QRN97" s="6"/>
      <c r="QRO97" s="6"/>
      <c r="QRP97" s="6"/>
      <c r="QRQ97" s="6"/>
      <c r="QRR97" s="6"/>
      <c r="QRS97" s="6"/>
      <c r="QRT97" s="6"/>
      <c r="QRU97" s="6"/>
      <c r="QRV97" s="6"/>
      <c r="QRW97" s="6"/>
      <c r="QRX97" s="6"/>
      <c r="QRY97" s="6"/>
      <c r="QRZ97" s="6"/>
      <c r="QSA97" s="6"/>
      <c r="QSB97" s="6"/>
      <c r="QSC97" s="6"/>
      <c r="QSD97" s="6"/>
      <c r="QSE97" s="6"/>
      <c r="QSF97" s="6"/>
      <c r="QSG97" s="6"/>
      <c r="QSH97" s="6"/>
      <c r="QSI97" s="6"/>
      <c r="QSJ97" s="6"/>
      <c r="QSK97" s="6"/>
      <c r="QSL97" s="6"/>
      <c r="QSM97" s="6"/>
      <c r="QSN97" s="6"/>
      <c r="QSO97" s="6"/>
      <c r="QSP97" s="6"/>
      <c r="QSQ97" s="6"/>
      <c r="QSR97" s="6"/>
      <c r="QSS97" s="6"/>
      <c r="QST97" s="6"/>
      <c r="QSU97" s="6"/>
      <c r="QSV97" s="6"/>
      <c r="QSW97" s="6"/>
      <c r="QSX97" s="6"/>
      <c r="QSY97" s="6"/>
      <c r="QSZ97" s="6"/>
      <c r="QTA97" s="6"/>
      <c r="QTB97" s="6"/>
      <c r="QTC97" s="6"/>
      <c r="QTD97" s="6"/>
      <c r="QTE97" s="6"/>
      <c r="QTF97" s="6"/>
      <c r="QTG97" s="6"/>
      <c r="QTH97" s="6"/>
      <c r="QTI97" s="6"/>
      <c r="QTJ97" s="6"/>
      <c r="QTK97" s="6"/>
      <c r="QTL97" s="6"/>
      <c r="QTM97" s="6"/>
      <c r="QTN97" s="6"/>
      <c r="QTO97" s="6"/>
      <c r="QTP97" s="6"/>
      <c r="QTQ97" s="6"/>
      <c r="QTR97" s="6"/>
      <c r="QTS97" s="6"/>
      <c r="QTT97" s="6"/>
      <c r="QTU97" s="6"/>
      <c r="QTV97" s="6"/>
      <c r="QTW97" s="6"/>
      <c r="QTX97" s="6"/>
      <c r="QTY97" s="6"/>
      <c r="QTZ97" s="6"/>
      <c r="QUA97" s="6"/>
      <c r="QUB97" s="6"/>
      <c r="QUC97" s="6"/>
      <c r="QUD97" s="6"/>
      <c r="QUE97" s="6"/>
      <c r="QUF97" s="6"/>
      <c r="QUG97" s="6"/>
      <c r="QUH97" s="6"/>
      <c r="QUI97" s="6"/>
      <c r="QUJ97" s="6"/>
      <c r="QUK97" s="6"/>
      <c r="QUL97" s="6"/>
      <c r="QUM97" s="6"/>
      <c r="QUN97" s="6"/>
      <c r="QUO97" s="6"/>
      <c r="QUP97" s="6"/>
      <c r="QUQ97" s="6"/>
      <c r="QUR97" s="6"/>
      <c r="QUS97" s="6"/>
      <c r="QUT97" s="6"/>
      <c r="QUU97" s="6"/>
      <c r="QUV97" s="6"/>
      <c r="QUW97" s="6"/>
      <c r="QUX97" s="6"/>
      <c r="QUY97" s="6"/>
      <c r="QUZ97" s="6"/>
      <c r="QVA97" s="6"/>
      <c r="QVB97" s="6"/>
      <c r="QVC97" s="6"/>
      <c r="QVD97" s="6"/>
      <c r="QVE97" s="6"/>
      <c r="QVF97" s="6"/>
      <c r="QVG97" s="6"/>
      <c r="QVH97" s="6"/>
      <c r="QVI97" s="6"/>
      <c r="QVJ97" s="6"/>
      <c r="QVK97" s="6"/>
      <c r="QVL97" s="6"/>
      <c r="QVM97" s="6"/>
      <c r="QVN97" s="6"/>
      <c r="QVO97" s="6"/>
      <c r="QVP97" s="6"/>
      <c r="QVQ97" s="6"/>
      <c r="QVR97" s="6"/>
      <c r="QVS97" s="6"/>
      <c r="QVT97" s="6"/>
      <c r="QVU97" s="6"/>
      <c r="QVV97" s="6"/>
      <c r="QVW97" s="6"/>
      <c r="QVX97" s="6"/>
      <c r="QVY97" s="6"/>
      <c r="QVZ97" s="6"/>
      <c r="QWA97" s="6"/>
      <c r="QWB97" s="6"/>
      <c r="QWC97" s="6"/>
      <c r="QWD97" s="6"/>
      <c r="QWE97" s="6"/>
      <c r="QWF97" s="6"/>
      <c r="QWG97" s="6"/>
      <c r="QWH97" s="6"/>
      <c r="QWI97" s="6"/>
      <c r="QWJ97" s="6"/>
      <c r="QWK97" s="6"/>
      <c r="QWL97" s="6"/>
      <c r="QWM97" s="6"/>
      <c r="QWN97" s="6"/>
      <c r="QWO97" s="6"/>
      <c r="QWP97" s="6"/>
      <c r="QWQ97" s="6"/>
      <c r="QWR97" s="6"/>
      <c r="QWS97" s="6"/>
      <c r="QWT97" s="6"/>
      <c r="QWU97" s="6"/>
      <c r="QWV97" s="6"/>
      <c r="QWW97" s="6"/>
      <c r="QWX97" s="6"/>
      <c r="QWY97" s="6"/>
      <c r="QWZ97" s="6"/>
      <c r="QXA97" s="6"/>
      <c r="QXB97" s="6"/>
      <c r="QXC97" s="6"/>
      <c r="QXD97" s="6"/>
      <c r="QXE97" s="6"/>
      <c r="QXF97" s="6"/>
      <c r="QXG97" s="6"/>
      <c r="QXH97" s="6"/>
      <c r="QXI97" s="6"/>
      <c r="QXJ97" s="6"/>
      <c r="QXK97" s="6"/>
      <c r="QXL97" s="6"/>
      <c r="QXM97" s="6"/>
      <c r="QXN97" s="6"/>
      <c r="QXO97" s="6"/>
      <c r="QXP97" s="6"/>
      <c r="QXQ97" s="6"/>
      <c r="QXR97" s="6"/>
      <c r="QXS97" s="6"/>
      <c r="QXT97" s="6"/>
      <c r="QXU97" s="6"/>
      <c r="QXV97" s="6"/>
      <c r="QXW97" s="6"/>
      <c r="QXX97" s="6"/>
      <c r="QXY97" s="6"/>
      <c r="QXZ97" s="6"/>
      <c r="QYA97" s="6"/>
      <c r="QYB97" s="6"/>
      <c r="QYC97" s="6"/>
      <c r="QYD97" s="6"/>
      <c r="QYE97" s="6"/>
      <c r="QYF97" s="6"/>
      <c r="QYG97" s="6"/>
      <c r="QYH97" s="6"/>
      <c r="QYI97" s="6"/>
      <c r="QYJ97" s="6"/>
      <c r="QYK97" s="6"/>
      <c r="QYL97" s="6"/>
      <c r="QYM97" s="6"/>
      <c r="QYN97" s="6"/>
      <c r="QYO97" s="6"/>
      <c r="QYP97" s="6"/>
      <c r="QYQ97" s="6"/>
      <c r="QYR97" s="6"/>
      <c r="QYS97" s="6"/>
      <c r="QYT97" s="6"/>
      <c r="QYU97" s="6"/>
      <c r="QYV97" s="6"/>
      <c r="QYW97" s="6"/>
      <c r="QYX97" s="6"/>
      <c r="QYY97" s="6"/>
      <c r="QYZ97" s="6"/>
      <c r="QZA97" s="6"/>
      <c r="QZB97" s="6"/>
      <c r="QZC97" s="6"/>
      <c r="QZD97" s="6"/>
      <c r="QZE97" s="6"/>
      <c r="QZF97" s="6"/>
      <c r="QZG97" s="6"/>
      <c r="QZH97" s="6"/>
      <c r="QZI97" s="6"/>
      <c r="QZJ97" s="6"/>
      <c r="QZK97" s="6"/>
      <c r="QZL97" s="6"/>
      <c r="QZM97" s="6"/>
      <c r="QZN97" s="6"/>
      <c r="QZO97" s="6"/>
      <c r="QZP97" s="6"/>
      <c r="QZQ97" s="6"/>
      <c r="QZR97" s="6"/>
      <c r="QZS97" s="6"/>
      <c r="QZT97" s="6"/>
      <c r="QZU97" s="6"/>
      <c r="QZV97" s="6"/>
      <c r="QZW97" s="6"/>
      <c r="QZX97" s="6"/>
      <c r="QZY97" s="6"/>
      <c r="QZZ97" s="6"/>
      <c r="RAA97" s="6"/>
      <c r="RAB97" s="6"/>
      <c r="RAC97" s="6"/>
      <c r="RAD97" s="6"/>
      <c r="RAE97" s="6"/>
      <c r="RAF97" s="6"/>
      <c r="RAG97" s="6"/>
      <c r="RAH97" s="6"/>
      <c r="RAI97" s="6"/>
      <c r="RAJ97" s="6"/>
      <c r="RAK97" s="6"/>
      <c r="RAL97" s="6"/>
      <c r="RAM97" s="6"/>
      <c r="RAN97" s="6"/>
      <c r="RAO97" s="6"/>
      <c r="RAP97" s="6"/>
      <c r="RAQ97" s="6"/>
      <c r="RAR97" s="6"/>
      <c r="RAS97" s="6"/>
      <c r="RAT97" s="6"/>
      <c r="RAU97" s="6"/>
      <c r="RAV97" s="6"/>
      <c r="RAW97" s="6"/>
      <c r="RAX97" s="6"/>
      <c r="RAY97" s="6"/>
      <c r="RAZ97" s="6"/>
      <c r="RBA97" s="6"/>
      <c r="RBB97" s="6"/>
      <c r="RBC97" s="6"/>
      <c r="RBD97" s="6"/>
      <c r="RBE97" s="6"/>
      <c r="RBF97" s="6"/>
      <c r="RBG97" s="6"/>
      <c r="RBH97" s="6"/>
      <c r="RBI97" s="6"/>
      <c r="RBJ97" s="6"/>
      <c r="RBK97" s="6"/>
      <c r="RBL97" s="6"/>
      <c r="RBM97" s="6"/>
      <c r="RBN97" s="6"/>
      <c r="RBO97" s="6"/>
      <c r="RBP97" s="6"/>
      <c r="RBQ97" s="6"/>
      <c r="RBR97" s="6"/>
      <c r="RBS97" s="6"/>
      <c r="RBT97" s="6"/>
      <c r="RBU97" s="6"/>
      <c r="RBV97" s="6"/>
      <c r="RBW97" s="6"/>
      <c r="RBX97" s="6"/>
      <c r="RBY97" s="6"/>
      <c r="RBZ97" s="6"/>
      <c r="RCA97" s="6"/>
      <c r="RCB97" s="6"/>
      <c r="RCC97" s="6"/>
      <c r="RCD97" s="6"/>
      <c r="RCE97" s="6"/>
      <c r="RCF97" s="6"/>
      <c r="RCG97" s="6"/>
      <c r="RCH97" s="6"/>
      <c r="RCI97" s="6"/>
      <c r="RCJ97" s="6"/>
      <c r="RCK97" s="6"/>
      <c r="RCL97" s="6"/>
      <c r="RCM97" s="6"/>
      <c r="RCN97" s="6"/>
      <c r="RCO97" s="6"/>
      <c r="RCP97" s="6"/>
      <c r="RCQ97" s="6"/>
      <c r="RCR97" s="6"/>
      <c r="RCS97" s="6"/>
      <c r="RCT97" s="6"/>
      <c r="RCU97" s="6"/>
      <c r="RCV97" s="6"/>
      <c r="RCW97" s="6"/>
      <c r="RCX97" s="6"/>
      <c r="RCY97" s="6"/>
      <c r="RCZ97" s="6"/>
      <c r="RDA97" s="6"/>
      <c r="RDB97" s="6"/>
      <c r="RDC97" s="6"/>
      <c r="RDD97" s="6"/>
      <c r="RDE97" s="6"/>
      <c r="RDF97" s="6"/>
      <c r="RDG97" s="6"/>
      <c r="RDH97" s="6"/>
      <c r="RDI97" s="6"/>
      <c r="RDJ97" s="6"/>
      <c r="RDK97" s="6"/>
      <c r="RDL97" s="6"/>
      <c r="RDM97" s="6"/>
      <c r="RDN97" s="6"/>
      <c r="RDO97" s="6"/>
      <c r="RDP97" s="6"/>
      <c r="RDQ97" s="6"/>
      <c r="RDR97" s="6"/>
      <c r="RDS97" s="6"/>
      <c r="RDT97" s="6"/>
      <c r="RDU97" s="6"/>
      <c r="RDV97" s="6"/>
      <c r="RDW97" s="6"/>
      <c r="RDX97" s="6"/>
      <c r="RDY97" s="6"/>
      <c r="RDZ97" s="6"/>
      <c r="REA97" s="6"/>
      <c r="REB97" s="6"/>
      <c r="REC97" s="6"/>
      <c r="RED97" s="6"/>
      <c r="REE97" s="6"/>
      <c r="REF97" s="6"/>
      <c r="REG97" s="6"/>
      <c r="REH97" s="6"/>
      <c r="REI97" s="6"/>
      <c r="REJ97" s="6"/>
      <c r="REK97" s="6"/>
      <c r="REL97" s="6"/>
      <c r="REM97" s="6"/>
      <c r="REN97" s="6"/>
      <c r="REO97" s="6"/>
      <c r="REP97" s="6"/>
      <c r="REQ97" s="6"/>
      <c r="RER97" s="6"/>
      <c r="RES97" s="6"/>
      <c r="RET97" s="6"/>
      <c r="REU97" s="6"/>
      <c r="REV97" s="6"/>
      <c r="REW97" s="6"/>
      <c r="REX97" s="6"/>
      <c r="REY97" s="6"/>
      <c r="REZ97" s="6"/>
      <c r="RFA97" s="6"/>
      <c r="RFB97" s="6"/>
      <c r="RFC97" s="6"/>
      <c r="RFD97" s="6"/>
      <c r="RFE97" s="6"/>
      <c r="RFF97" s="6"/>
      <c r="RFG97" s="6"/>
      <c r="RFH97" s="6"/>
      <c r="RFI97" s="6"/>
      <c r="RFJ97" s="6"/>
      <c r="RFK97" s="6"/>
      <c r="RFL97" s="6"/>
      <c r="RFM97" s="6"/>
      <c r="RFN97" s="6"/>
      <c r="RFO97" s="6"/>
      <c r="RFP97" s="6"/>
      <c r="RFQ97" s="6"/>
      <c r="RFR97" s="6"/>
      <c r="RFS97" s="6"/>
      <c r="RFT97" s="6"/>
      <c r="RFU97" s="6"/>
      <c r="RFV97" s="6"/>
      <c r="RFW97" s="6"/>
      <c r="RFX97" s="6"/>
      <c r="RFY97" s="6"/>
      <c r="RFZ97" s="6"/>
      <c r="RGA97" s="6"/>
      <c r="RGB97" s="6"/>
      <c r="RGC97" s="6"/>
      <c r="RGD97" s="6"/>
      <c r="RGE97" s="6"/>
      <c r="RGF97" s="6"/>
      <c r="RGG97" s="6"/>
      <c r="RGH97" s="6"/>
      <c r="RGI97" s="6"/>
      <c r="RGJ97" s="6"/>
      <c r="RGK97" s="6"/>
      <c r="RGL97" s="6"/>
      <c r="RGM97" s="6"/>
      <c r="RGN97" s="6"/>
      <c r="RGO97" s="6"/>
      <c r="RGP97" s="6"/>
      <c r="RGQ97" s="6"/>
      <c r="RGR97" s="6"/>
      <c r="RGS97" s="6"/>
      <c r="RGT97" s="6"/>
      <c r="RGU97" s="6"/>
      <c r="RGV97" s="6"/>
      <c r="RGW97" s="6"/>
      <c r="RGX97" s="6"/>
      <c r="RGY97" s="6"/>
      <c r="RGZ97" s="6"/>
      <c r="RHA97" s="6"/>
      <c r="RHB97" s="6"/>
      <c r="RHC97" s="6"/>
      <c r="RHD97" s="6"/>
      <c r="RHE97" s="6"/>
      <c r="RHF97" s="6"/>
      <c r="RHG97" s="6"/>
      <c r="RHH97" s="6"/>
      <c r="RHI97" s="6"/>
      <c r="RHJ97" s="6"/>
      <c r="RHK97" s="6"/>
      <c r="RHL97" s="6"/>
      <c r="RHM97" s="6"/>
      <c r="RHN97" s="6"/>
      <c r="RHO97" s="6"/>
      <c r="RHP97" s="6"/>
      <c r="RHQ97" s="6"/>
      <c r="RHR97" s="6"/>
      <c r="RHS97" s="6"/>
      <c r="RHT97" s="6"/>
      <c r="RHU97" s="6"/>
      <c r="RHV97" s="6"/>
      <c r="RHW97" s="6"/>
      <c r="RHX97" s="6"/>
      <c r="RHY97" s="6"/>
      <c r="RHZ97" s="6"/>
      <c r="RIA97" s="6"/>
      <c r="RIB97" s="6"/>
      <c r="RIC97" s="6"/>
      <c r="RID97" s="6"/>
      <c r="RIE97" s="6"/>
      <c r="RIF97" s="6"/>
      <c r="RIG97" s="6"/>
      <c r="RIH97" s="6"/>
      <c r="RII97" s="6"/>
      <c r="RIJ97" s="6"/>
      <c r="RIK97" s="6"/>
      <c r="RIL97" s="6"/>
      <c r="RIM97" s="6"/>
      <c r="RIN97" s="6"/>
      <c r="RIO97" s="6"/>
      <c r="RIP97" s="6"/>
      <c r="RIQ97" s="6"/>
      <c r="RIR97" s="6"/>
      <c r="RIS97" s="6"/>
      <c r="RIT97" s="6"/>
      <c r="RIU97" s="6"/>
      <c r="RIV97" s="6"/>
      <c r="RIW97" s="6"/>
      <c r="RIX97" s="6"/>
      <c r="RIY97" s="6"/>
      <c r="RIZ97" s="6"/>
      <c r="RJA97" s="6"/>
      <c r="RJB97" s="6"/>
      <c r="RJC97" s="6"/>
      <c r="RJD97" s="6"/>
      <c r="RJE97" s="6"/>
      <c r="RJF97" s="6"/>
      <c r="RJG97" s="6"/>
      <c r="RJH97" s="6"/>
      <c r="RJI97" s="6"/>
      <c r="RJJ97" s="6"/>
      <c r="RJK97" s="6"/>
      <c r="RJL97" s="6"/>
      <c r="RJM97" s="6"/>
      <c r="RJN97" s="6"/>
      <c r="RJO97" s="6"/>
      <c r="RJP97" s="6"/>
      <c r="RJQ97" s="6"/>
      <c r="RJR97" s="6"/>
      <c r="RJS97" s="6"/>
      <c r="RJT97" s="6"/>
      <c r="RJU97" s="6"/>
      <c r="RJV97" s="6"/>
      <c r="RJW97" s="6"/>
      <c r="RJX97" s="6"/>
      <c r="RJY97" s="6"/>
      <c r="RJZ97" s="6"/>
      <c r="RKA97" s="6"/>
      <c r="RKB97" s="6"/>
      <c r="RKC97" s="6"/>
      <c r="RKD97" s="6"/>
      <c r="RKE97" s="6"/>
      <c r="RKF97" s="6"/>
      <c r="RKG97" s="6"/>
      <c r="RKH97" s="6"/>
      <c r="RKI97" s="6"/>
      <c r="RKJ97" s="6"/>
      <c r="RKK97" s="6"/>
      <c r="RKL97" s="6"/>
      <c r="RKM97" s="6"/>
      <c r="RKN97" s="6"/>
      <c r="RKO97" s="6"/>
      <c r="RKP97" s="6"/>
      <c r="RKQ97" s="6"/>
      <c r="RKR97" s="6"/>
      <c r="RKS97" s="6"/>
      <c r="RKT97" s="6"/>
      <c r="RKU97" s="6"/>
      <c r="RKV97" s="6"/>
      <c r="RKW97" s="6"/>
      <c r="RKX97" s="6"/>
      <c r="RKY97" s="6"/>
      <c r="RKZ97" s="6"/>
      <c r="RLA97" s="6"/>
      <c r="RLB97" s="6"/>
      <c r="RLC97" s="6"/>
      <c r="RLD97" s="6"/>
      <c r="RLE97" s="6"/>
      <c r="RLF97" s="6"/>
      <c r="RLG97" s="6"/>
      <c r="RLH97" s="6"/>
      <c r="RLI97" s="6"/>
      <c r="RLJ97" s="6"/>
      <c r="RLK97" s="6"/>
      <c r="RLL97" s="6"/>
      <c r="RLM97" s="6"/>
      <c r="RLN97" s="6"/>
      <c r="RLO97" s="6"/>
      <c r="RLP97" s="6"/>
      <c r="RLQ97" s="6"/>
      <c r="RLR97" s="6"/>
      <c r="RLS97" s="6"/>
      <c r="RLT97" s="6"/>
      <c r="RLU97" s="6"/>
      <c r="RLV97" s="6"/>
      <c r="RLW97" s="6"/>
      <c r="RLX97" s="6"/>
      <c r="RLY97" s="6"/>
      <c r="RLZ97" s="6"/>
      <c r="RMA97" s="6"/>
      <c r="RMB97" s="6"/>
      <c r="RMC97" s="6"/>
      <c r="RMD97" s="6"/>
      <c r="RME97" s="6"/>
      <c r="RMF97" s="6"/>
      <c r="RMG97" s="6"/>
      <c r="RMH97" s="6"/>
      <c r="RMI97" s="6"/>
      <c r="RMJ97" s="6"/>
      <c r="RMK97" s="6"/>
      <c r="RML97" s="6"/>
      <c r="RMM97" s="6"/>
      <c r="RMN97" s="6"/>
      <c r="RMO97" s="6"/>
      <c r="RMP97" s="6"/>
      <c r="RMQ97" s="6"/>
      <c r="RMR97" s="6"/>
      <c r="RMS97" s="6"/>
      <c r="RMT97" s="6"/>
      <c r="RMU97" s="6"/>
      <c r="RMV97" s="6"/>
      <c r="RMW97" s="6"/>
      <c r="RMX97" s="6"/>
      <c r="RMY97" s="6"/>
      <c r="RMZ97" s="6"/>
      <c r="RNA97" s="6"/>
      <c r="RNB97" s="6"/>
      <c r="RNC97" s="6"/>
      <c r="RND97" s="6"/>
      <c r="RNE97" s="6"/>
      <c r="RNF97" s="6"/>
      <c r="RNG97" s="6"/>
      <c r="RNH97" s="6"/>
      <c r="RNI97" s="6"/>
      <c r="RNJ97" s="6"/>
      <c r="RNK97" s="6"/>
      <c r="RNL97" s="6"/>
      <c r="RNM97" s="6"/>
      <c r="RNN97" s="6"/>
      <c r="RNO97" s="6"/>
      <c r="RNP97" s="6"/>
      <c r="RNQ97" s="6"/>
      <c r="RNR97" s="6"/>
      <c r="RNS97" s="6"/>
      <c r="RNT97" s="6"/>
      <c r="RNU97" s="6"/>
      <c r="RNV97" s="6"/>
      <c r="RNW97" s="6"/>
      <c r="RNX97" s="6"/>
      <c r="RNY97" s="6"/>
      <c r="RNZ97" s="6"/>
      <c r="ROA97" s="6"/>
      <c r="ROB97" s="6"/>
      <c r="ROC97" s="6"/>
      <c r="ROD97" s="6"/>
      <c r="ROE97" s="6"/>
      <c r="ROF97" s="6"/>
      <c r="ROG97" s="6"/>
      <c r="ROH97" s="6"/>
      <c r="ROI97" s="6"/>
      <c r="ROJ97" s="6"/>
      <c r="ROK97" s="6"/>
      <c r="ROL97" s="6"/>
      <c r="ROM97" s="6"/>
      <c r="RON97" s="6"/>
      <c r="ROO97" s="6"/>
      <c r="ROP97" s="6"/>
      <c r="ROQ97" s="6"/>
      <c r="ROR97" s="6"/>
      <c r="ROS97" s="6"/>
      <c r="ROT97" s="6"/>
      <c r="ROU97" s="6"/>
      <c r="ROV97" s="6"/>
      <c r="ROW97" s="6"/>
      <c r="ROX97" s="6"/>
      <c r="ROY97" s="6"/>
      <c r="ROZ97" s="6"/>
      <c r="RPA97" s="6"/>
      <c r="RPB97" s="6"/>
      <c r="RPC97" s="6"/>
      <c r="RPD97" s="6"/>
      <c r="RPE97" s="6"/>
      <c r="RPF97" s="6"/>
      <c r="RPG97" s="6"/>
      <c r="RPH97" s="6"/>
      <c r="RPI97" s="6"/>
      <c r="RPJ97" s="6"/>
      <c r="RPK97" s="6"/>
      <c r="RPL97" s="6"/>
      <c r="RPM97" s="6"/>
      <c r="RPN97" s="6"/>
      <c r="RPO97" s="6"/>
      <c r="RPP97" s="6"/>
      <c r="RPQ97" s="6"/>
      <c r="RPR97" s="6"/>
      <c r="RPS97" s="6"/>
      <c r="RPT97" s="6"/>
      <c r="RPU97" s="6"/>
      <c r="RPV97" s="6"/>
      <c r="RPW97" s="6"/>
      <c r="RPX97" s="6"/>
      <c r="RPY97" s="6"/>
      <c r="RPZ97" s="6"/>
      <c r="RQA97" s="6"/>
      <c r="RQB97" s="6"/>
      <c r="RQC97" s="6"/>
      <c r="RQD97" s="6"/>
      <c r="RQE97" s="6"/>
      <c r="RQF97" s="6"/>
      <c r="RQG97" s="6"/>
      <c r="RQH97" s="6"/>
      <c r="RQI97" s="6"/>
      <c r="RQJ97" s="6"/>
      <c r="RQK97" s="6"/>
      <c r="RQL97" s="6"/>
      <c r="RQM97" s="6"/>
      <c r="RQN97" s="6"/>
      <c r="RQO97" s="6"/>
      <c r="RQP97" s="6"/>
      <c r="RQQ97" s="6"/>
      <c r="RQR97" s="6"/>
      <c r="RQS97" s="6"/>
      <c r="RQT97" s="6"/>
      <c r="RQU97" s="6"/>
      <c r="RQV97" s="6"/>
      <c r="RQW97" s="6"/>
      <c r="RQX97" s="6"/>
      <c r="RQY97" s="6"/>
      <c r="RQZ97" s="6"/>
      <c r="RRA97" s="6"/>
      <c r="RRB97" s="6"/>
      <c r="RRC97" s="6"/>
      <c r="RRD97" s="6"/>
      <c r="RRE97" s="6"/>
      <c r="RRF97" s="6"/>
      <c r="RRG97" s="6"/>
      <c r="RRH97" s="6"/>
      <c r="RRI97" s="6"/>
      <c r="RRJ97" s="6"/>
      <c r="RRK97" s="6"/>
      <c r="RRL97" s="6"/>
      <c r="RRM97" s="6"/>
      <c r="RRN97" s="6"/>
      <c r="RRO97" s="6"/>
      <c r="RRP97" s="6"/>
      <c r="RRQ97" s="6"/>
      <c r="RRR97" s="6"/>
      <c r="RRS97" s="6"/>
      <c r="RRT97" s="6"/>
      <c r="RRU97" s="6"/>
      <c r="RRV97" s="6"/>
      <c r="RRW97" s="6"/>
      <c r="RRX97" s="6"/>
      <c r="RRY97" s="6"/>
      <c r="RRZ97" s="6"/>
      <c r="RSA97" s="6"/>
      <c r="RSB97" s="6"/>
      <c r="RSC97" s="6"/>
      <c r="RSD97" s="6"/>
      <c r="RSE97" s="6"/>
      <c r="RSF97" s="6"/>
      <c r="RSG97" s="6"/>
      <c r="RSH97" s="6"/>
      <c r="RSI97" s="6"/>
      <c r="RSJ97" s="6"/>
      <c r="RSK97" s="6"/>
      <c r="RSL97" s="6"/>
      <c r="RSM97" s="6"/>
      <c r="RSN97" s="6"/>
      <c r="RSO97" s="6"/>
      <c r="RSP97" s="6"/>
      <c r="RSQ97" s="6"/>
      <c r="RSR97" s="6"/>
      <c r="RSS97" s="6"/>
      <c r="RST97" s="6"/>
      <c r="RSU97" s="6"/>
      <c r="RSV97" s="6"/>
      <c r="RSW97" s="6"/>
      <c r="RSX97" s="6"/>
      <c r="RSY97" s="6"/>
      <c r="RSZ97" s="6"/>
      <c r="RTA97" s="6"/>
      <c r="RTB97" s="6"/>
      <c r="RTC97" s="6"/>
      <c r="RTD97" s="6"/>
      <c r="RTE97" s="6"/>
      <c r="RTF97" s="6"/>
      <c r="RTG97" s="6"/>
      <c r="RTH97" s="6"/>
      <c r="RTI97" s="6"/>
      <c r="RTJ97" s="6"/>
      <c r="RTK97" s="6"/>
      <c r="RTL97" s="6"/>
      <c r="RTM97" s="6"/>
      <c r="RTN97" s="6"/>
      <c r="RTO97" s="6"/>
      <c r="RTP97" s="6"/>
      <c r="RTQ97" s="6"/>
      <c r="RTR97" s="6"/>
      <c r="RTS97" s="6"/>
      <c r="RTT97" s="6"/>
      <c r="RTU97" s="6"/>
      <c r="RTV97" s="6"/>
      <c r="RTW97" s="6"/>
      <c r="RTX97" s="6"/>
      <c r="RTY97" s="6"/>
      <c r="RTZ97" s="6"/>
      <c r="RUA97" s="6"/>
      <c r="RUB97" s="6"/>
      <c r="RUC97" s="6"/>
      <c r="RUD97" s="6"/>
      <c r="RUE97" s="6"/>
      <c r="RUF97" s="6"/>
      <c r="RUG97" s="6"/>
      <c r="RUH97" s="6"/>
      <c r="RUI97" s="6"/>
      <c r="RUJ97" s="6"/>
      <c r="RUK97" s="6"/>
      <c r="RUL97" s="6"/>
      <c r="RUM97" s="6"/>
      <c r="RUN97" s="6"/>
      <c r="RUO97" s="6"/>
      <c r="RUP97" s="6"/>
      <c r="RUQ97" s="6"/>
      <c r="RUR97" s="6"/>
      <c r="RUS97" s="6"/>
      <c r="RUT97" s="6"/>
      <c r="RUU97" s="6"/>
      <c r="RUV97" s="6"/>
      <c r="RUW97" s="6"/>
      <c r="RUX97" s="6"/>
      <c r="RUY97" s="6"/>
      <c r="RUZ97" s="6"/>
      <c r="RVA97" s="6"/>
      <c r="RVB97" s="6"/>
      <c r="RVC97" s="6"/>
      <c r="RVD97" s="6"/>
      <c r="RVE97" s="6"/>
      <c r="RVF97" s="6"/>
      <c r="RVG97" s="6"/>
      <c r="RVH97" s="6"/>
      <c r="RVI97" s="6"/>
      <c r="RVJ97" s="6"/>
      <c r="RVK97" s="6"/>
      <c r="RVL97" s="6"/>
      <c r="RVM97" s="6"/>
      <c r="RVN97" s="6"/>
      <c r="RVO97" s="6"/>
      <c r="RVP97" s="6"/>
      <c r="RVQ97" s="6"/>
      <c r="RVR97" s="6"/>
      <c r="RVS97" s="6"/>
      <c r="RVT97" s="6"/>
      <c r="RVU97" s="6"/>
      <c r="RVV97" s="6"/>
      <c r="RVW97" s="6"/>
      <c r="RVX97" s="6"/>
      <c r="RVY97" s="6"/>
      <c r="RVZ97" s="6"/>
      <c r="RWA97" s="6"/>
      <c r="RWB97" s="6"/>
      <c r="RWC97" s="6"/>
      <c r="RWD97" s="6"/>
      <c r="RWE97" s="6"/>
      <c r="RWF97" s="6"/>
      <c r="RWG97" s="6"/>
      <c r="RWH97" s="6"/>
      <c r="RWI97" s="6"/>
      <c r="RWJ97" s="6"/>
      <c r="RWK97" s="6"/>
      <c r="RWL97" s="6"/>
      <c r="RWM97" s="6"/>
      <c r="RWN97" s="6"/>
      <c r="RWO97" s="6"/>
      <c r="RWP97" s="6"/>
      <c r="RWQ97" s="6"/>
      <c r="RWR97" s="6"/>
      <c r="RWS97" s="6"/>
      <c r="RWT97" s="6"/>
      <c r="RWU97" s="6"/>
      <c r="RWV97" s="6"/>
      <c r="RWW97" s="6"/>
      <c r="RWX97" s="6"/>
      <c r="RWY97" s="6"/>
      <c r="RWZ97" s="6"/>
      <c r="RXA97" s="6"/>
      <c r="RXB97" s="6"/>
      <c r="RXC97" s="6"/>
      <c r="RXD97" s="6"/>
      <c r="RXE97" s="6"/>
      <c r="RXF97" s="6"/>
      <c r="RXG97" s="6"/>
      <c r="RXH97" s="6"/>
      <c r="RXI97" s="6"/>
      <c r="RXJ97" s="6"/>
      <c r="RXK97" s="6"/>
      <c r="RXL97" s="6"/>
      <c r="RXM97" s="6"/>
      <c r="RXN97" s="6"/>
      <c r="RXO97" s="6"/>
      <c r="RXP97" s="6"/>
      <c r="RXQ97" s="6"/>
      <c r="RXR97" s="6"/>
      <c r="RXS97" s="6"/>
      <c r="RXT97" s="6"/>
      <c r="RXU97" s="6"/>
      <c r="RXV97" s="6"/>
      <c r="RXW97" s="6"/>
      <c r="RXX97" s="6"/>
      <c r="RXY97" s="6"/>
      <c r="RXZ97" s="6"/>
      <c r="RYA97" s="6"/>
      <c r="RYB97" s="6"/>
      <c r="RYC97" s="6"/>
      <c r="RYD97" s="6"/>
      <c r="RYE97" s="6"/>
      <c r="RYF97" s="6"/>
      <c r="RYG97" s="6"/>
      <c r="RYH97" s="6"/>
      <c r="RYI97" s="6"/>
      <c r="RYJ97" s="6"/>
      <c r="RYK97" s="6"/>
      <c r="RYL97" s="6"/>
      <c r="RYM97" s="6"/>
      <c r="RYN97" s="6"/>
      <c r="RYO97" s="6"/>
      <c r="RYP97" s="6"/>
      <c r="RYQ97" s="6"/>
      <c r="RYR97" s="6"/>
      <c r="RYS97" s="6"/>
      <c r="RYT97" s="6"/>
      <c r="RYU97" s="6"/>
      <c r="RYV97" s="6"/>
      <c r="RYW97" s="6"/>
      <c r="RYX97" s="6"/>
      <c r="RYY97" s="6"/>
      <c r="RYZ97" s="6"/>
      <c r="RZA97" s="6"/>
      <c r="RZB97" s="6"/>
      <c r="RZC97" s="6"/>
      <c r="RZD97" s="6"/>
      <c r="RZE97" s="6"/>
      <c r="RZF97" s="6"/>
      <c r="RZG97" s="6"/>
      <c r="RZH97" s="6"/>
      <c r="RZI97" s="6"/>
      <c r="RZJ97" s="6"/>
      <c r="RZK97" s="6"/>
      <c r="RZL97" s="6"/>
      <c r="RZM97" s="6"/>
      <c r="RZN97" s="6"/>
      <c r="RZO97" s="6"/>
      <c r="RZP97" s="6"/>
      <c r="RZQ97" s="6"/>
      <c r="RZR97" s="6"/>
      <c r="RZS97" s="6"/>
      <c r="RZT97" s="6"/>
      <c r="RZU97" s="6"/>
      <c r="RZV97" s="6"/>
      <c r="RZW97" s="6"/>
      <c r="RZX97" s="6"/>
      <c r="RZY97" s="6"/>
      <c r="RZZ97" s="6"/>
      <c r="SAA97" s="6"/>
      <c r="SAB97" s="6"/>
      <c r="SAC97" s="6"/>
      <c r="SAD97" s="6"/>
      <c r="SAE97" s="6"/>
      <c r="SAF97" s="6"/>
      <c r="SAG97" s="6"/>
      <c r="SAH97" s="6"/>
      <c r="SAI97" s="6"/>
      <c r="SAJ97" s="6"/>
      <c r="SAK97" s="6"/>
      <c r="SAL97" s="6"/>
      <c r="SAM97" s="6"/>
      <c r="SAN97" s="6"/>
      <c r="SAO97" s="6"/>
      <c r="SAP97" s="6"/>
      <c r="SAQ97" s="6"/>
      <c r="SAR97" s="6"/>
      <c r="SAS97" s="6"/>
      <c r="SAT97" s="6"/>
      <c r="SAU97" s="6"/>
      <c r="SAV97" s="6"/>
      <c r="SAW97" s="6"/>
      <c r="SAX97" s="6"/>
      <c r="SAY97" s="6"/>
      <c r="SAZ97" s="6"/>
      <c r="SBA97" s="6"/>
      <c r="SBB97" s="6"/>
      <c r="SBC97" s="6"/>
      <c r="SBD97" s="6"/>
      <c r="SBE97" s="6"/>
      <c r="SBF97" s="6"/>
      <c r="SBG97" s="6"/>
      <c r="SBH97" s="6"/>
      <c r="SBI97" s="6"/>
      <c r="SBJ97" s="6"/>
      <c r="SBK97" s="6"/>
      <c r="SBL97" s="6"/>
      <c r="SBM97" s="6"/>
      <c r="SBN97" s="6"/>
      <c r="SBO97" s="6"/>
      <c r="SBP97" s="6"/>
      <c r="SBQ97" s="6"/>
      <c r="SBR97" s="6"/>
      <c r="SBS97" s="6"/>
      <c r="SBT97" s="6"/>
      <c r="SBU97" s="6"/>
      <c r="SBV97" s="6"/>
      <c r="SBW97" s="6"/>
      <c r="SBX97" s="6"/>
      <c r="SBY97" s="6"/>
      <c r="SBZ97" s="6"/>
      <c r="SCA97" s="6"/>
      <c r="SCB97" s="6"/>
      <c r="SCC97" s="6"/>
      <c r="SCD97" s="6"/>
      <c r="SCE97" s="6"/>
      <c r="SCF97" s="6"/>
      <c r="SCG97" s="6"/>
      <c r="SCH97" s="6"/>
      <c r="SCI97" s="6"/>
      <c r="SCJ97" s="6"/>
      <c r="SCK97" s="6"/>
      <c r="SCL97" s="6"/>
      <c r="SCM97" s="6"/>
      <c r="SCN97" s="6"/>
      <c r="SCO97" s="6"/>
      <c r="SCP97" s="6"/>
      <c r="SCQ97" s="6"/>
      <c r="SCR97" s="6"/>
      <c r="SCS97" s="6"/>
      <c r="SCT97" s="6"/>
      <c r="SCU97" s="6"/>
      <c r="SCV97" s="6"/>
      <c r="SCW97" s="6"/>
      <c r="SCX97" s="6"/>
      <c r="SCY97" s="6"/>
      <c r="SCZ97" s="6"/>
      <c r="SDA97" s="6"/>
      <c r="SDB97" s="6"/>
      <c r="SDC97" s="6"/>
      <c r="SDD97" s="6"/>
      <c r="SDE97" s="6"/>
      <c r="SDF97" s="6"/>
      <c r="SDG97" s="6"/>
      <c r="SDH97" s="6"/>
      <c r="SDI97" s="6"/>
      <c r="SDJ97" s="6"/>
      <c r="SDK97" s="6"/>
      <c r="SDL97" s="6"/>
      <c r="SDM97" s="6"/>
      <c r="SDN97" s="6"/>
      <c r="SDO97" s="6"/>
      <c r="SDP97" s="6"/>
      <c r="SDQ97" s="6"/>
      <c r="SDR97" s="6"/>
      <c r="SDS97" s="6"/>
      <c r="SDT97" s="6"/>
      <c r="SDU97" s="6"/>
      <c r="SDV97" s="6"/>
      <c r="SDW97" s="6"/>
      <c r="SDX97" s="6"/>
      <c r="SDY97" s="6"/>
      <c r="SDZ97" s="6"/>
      <c r="SEA97" s="6"/>
      <c r="SEB97" s="6"/>
      <c r="SEC97" s="6"/>
      <c r="SED97" s="6"/>
      <c r="SEE97" s="6"/>
      <c r="SEF97" s="6"/>
      <c r="SEG97" s="6"/>
      <c r="SEH97" s="6"/>
      <c r="SEI97" s="6"/>
      <c r="SEJ97" s="6"/>
      <c r="SEK97" s="6"/>
      <c r="SEL97" s="6"/>
      <c r="SEM97" s="6"/>
      <c r="SEN97" s="6"/>
      <c r="SEO97" s="6"/>
      <c r="SEP97" s="6"/>
      <c r="SEQ97" s="6"/>
      <c r="SER97" s="6"/>
      <c r="SES97" s="6"/>
      <c r="SET97" s="6"/>
      <c r="SEU97" s="6"/>
      <c r="SEV97" s="6"/>
      <c r="SEW97" s="6"/>
      <c r="SEX97" s="6"/>
      <c r="SEY97" s="6"/>
      <c r="SEZ97" s="6"/>
      <c r="SFA97" s="6"/>
      <c r="SFB97" s="6"/>
      <c r="SFC97" s="6"/>
      <c r="SFD97" s="6"/>
      <c r="SFE97" s="6"/>
      <c r="SFF97" s="6"/>
      <c r="SFG97" s="6"/>
      <c r="SFH97" s="6"/>
      <c r="SFI97" s="6"/>
      <c r="SFJ97" s="6"/>
      <c r="SFK97" s="6"/>
      <c r="SFL97" s="6"/>
      <c r="SFM97" s="6"/>
      <c r="SFN97" s="6"/>
      <c r="SFO97" s="6"/>
      <c r="SFP97" s="6"/>
      <c r="SFQ97" s="6"/>
      <c r="SFR97" s="6"/>
      <c r="SFS97" s="6"/>
      <c r="SFT97" s="6"/>
      <c r="SFU97" s="6"/>
      <c r="SFV97" s="6"/>
      <c r="SFW97" s="6"/>
      <c r="SFX97" s="6"/>
      <c r="SFY97" s="6"/>
      <c r="SFZ97" s="6"/>
      <c r="SGA97" s="6"/>
      <c r="SGB97" s="6"/>
      <c r="SGC97" s="6"/>
      <c r="SGD97" s="6"/>
      <c r="SGE97" s="6"/>
      <c r="SGF97" s="6"/>
      <c r="SGG97" s="6"/>
      <c r="SGH97" s="6"/>
      <c r="SGI97" s="6"/>
      <c r="SGJ97" s="6"/>
      <c r="SGK97" s="6"/>
      <c r="SGL97" s="6"/>
      <c r="SGM97" s="6"/>
      <c r="SGN97" s="6"/>
      <c r="SGO97" s="6"/>
      <c r="SGP97" s="6"/>
      <c r="SGQ97" s="6"/>
      <c r="SGR97" s="6"/>
      <c r="SGS97" s="6"/>
      <c r="SGT97" s="6"/>
      <c r="SGU97" s="6"/>
      <c r="SGV97" s="6"/>
      <c r="SGW97" s="6"/>
      <c r="SGX97" s="6"/>
      <c r="SGY97" s="6"/>
      <c r="SGZ97" s="6"/>
      <c r="SHA97" s="6"/>
      <c r="SHB97" s="6"/>
      <c r="SHC97" s="6"/>
      <c r="SHD97" s="6"/>
      <c r="SHE97" s="6"/>
      <c r="SHF97" s="6"/>
      <c r="SHG97" s="6"/>
      <c r="SHH97" s="6"/>
      <c r="SHI97" s="6"/>
      <c r="SHJ97" s="6"/>
      <c r="SHK97" s="6"/>
      <c r="SHL97" s="6"/>
      <c r="SHM97" s="6"/>
      <c r="SHN97" s="6"/>
      <c r="SHO97" s="6"/>
      <c r="SHP97" s="6"/>
      <c r="SHQ97" s="6"/>
      <c r="SHR97" s="6"/>
      <c r="SHS97" s="6"/>
      <c r="SHT97" s="6"/>
      <c r="SHU97" s="6"/>
      <c r="SHV97" s="6"/>
      <c r="SHW97" s="6"/>
      <c r="SHX97" s="6"/>
      <c r="SHY97" s="6"/>
      <c r="SHZ97" s="6"/>
      <c r="SIA97" s="6"/>
      <c r="SIB97" s="6"/>
      <c r="SIC97" s="6"/>
      <c r="SID97" s="6"/>
      <c r="SIE97" s="6"/>
      <c r="SIF97" s="6"/>
      <c r="SIG97" s="6"/>
      <c r="SIH97" s="6"/>
      <c r="SII97" s="6"/>
      <c r="SIJ97" s="6"/>
      <c r="SIK97" s="6"/>
      <c r="SIL97" s="6"/>
      <c r="SIM97" s="6"/>
      <c r="SIN97" s="6"/>
      <c r="SIO97" s="6"/>
      <c r="SIP97" s="6"/>
      <c r="SIQ97" s="6"/>
      <c r="SIR97" s="6"/>
      <c r="SIS97" s="6"/>
      <c r="SIT97" s="6"/>
      <c r="SIU97" s="6"/>
      <c r="SIV97" s="6"/>
      <c r="SIW97" s="6"/>
      <c r="SIX97" s="6"/>
      <c r="SIY97" s="6"/>
      <c r="SIZ97" s="6"/>
      <c r="SJA97" s="6"/>
      <c r="SJB97" s="6"/>
      <c r="SJC97" s="6"/>
      <c r="SJD97" s="6"/>
      <c r="SJE97" s="6"/>
      <c r="SJF97" s="6"/>
      <c r="SJG97" s="6"/>
      <c r="SJH97" s="6"/>
      <c r="SJI97" s="6"/>
      <c r="SJJ97" s="6"/>
      <c r="SJK97" s="6"/>
      <c r="SJL97" s="6"/>
      <c r="SJM97" s="6"/>
      <c r="SJN97" s="6"/>
      <c r="SJO97" s="6"/>
      <c r="SJP97" s="6"/>
      <c r="SJQ97" s="6"/>
      <c r="SJR97" s="6"/>
      <c r="SJS97" s="6"/>
      <c r="SJT97" s="6"/>
      <c r="SJU97" s="6"/>
      <c r="SJV97" s="6"/>
      <c r="SJW97" s="6"/>
      <c r="SJX97" s="6"/>
      <c r="SJY97" s="6"/>
      <c r="SJZ97" s="6"/>
      <c r="SKA97" s="6"/>
      <c r="SKB97" s="6"/>
      <c r="SKC97" s="6"/>
      <c r="SKD97" s="6"/>
      <c r="SKE97" s="6"/>
      <c r="SKF97" s="6"/>
      <c r="SKG97" s="6"/>
      <c r="SKH97" s="6"/>
      <c r="SKI97" s="6"/>
      <c r="SKJ97" s="6"/>
      <c r="SKK97" s="6"/>
      <c r="SKL97" s="6"/>
      <c r="SKM97" s="6"/>
      <c r="SKN97" s="6"/>
      <c r="SKO97" s="6"/>
      <c r="SKP97" s="6"/>
      <c r="SKQ97" s="6"/>
      <c r="SKR97" s="6"/>
      <c r="SKS97" s="6"/>
      <c r="SKT97" s="6"/>
      <c r="SKU97" s="6"/>
      <c r="SKV97" s="6"/>
      <c r="SKW97" s="6"/>
      <c r="SKX97" s="6"/>
      <c r="SKY97" s="6"/>
      <c r="SKZ97" s="6"/>
      <c r="SLA97" s="6"/>
      <c r="SLB97" s="6"/>
      <c r="SLC97" s="6"/>
      <c r="SLD97" s="6"/>
      <c r="SLE97" s="6"/>
      <c r="SLF97" s="6"/>
      <c r="SLG97" s="6"/>
      <c r="SLH97" s="6"/>
      <c r="SLI97" s="6"/>
      <c r="SLJ97" s="6"/>
      <c r="SLK97" s="6"/>
      <c r="SLL97" s="6"/>
      <c r="SLM97" s="6"/>
      <c r="SLN97" s="6"/>
      <c r="SLO97" s="6"/>
      <c r="SLP97" s="6"/>
      <c r="SLQ97" s="6"/>
      <c r="SLR97" s="6"/>
      <c r="SLS97" s="6"/>
      <c r="SLT97" s="6"/>
      <c r="SLU97" s="6"/>
      <c r="SLV97" s="6"/>
      <c r="SLW97" s="6"/>
      <c r="SLX97" s="6"/>
      <c r="SLY97" s="6"/>
      <c r="SLZ97" s="6"/>
      <c r="SMA97" s="6"/>
      <c r="SMB97" s="6"/>
      <c r="SMC97" s="6"/>
      <c r="SMD97" s="6"/>
      <c r="SME97" s="6"/>
      <c r="SMF97" s="6"/>
      <c r="SMG97" s="6"/>
      <c r="SMH97" s="6"/>
      <c r="SMI97" s="6"/>
      <c r="SMJ97" s="6"/>
      <c r="SMK97" s="6"/>
      <c r="SML97" s="6"/>
      <c r="SMM97" s="6"/>
      <c r="SMN97" s="6"/>
      <c r="SMO97" s="6"/>
      <c r="SMP97" s="6"/>
      <c r="SMQ97" s="6"/>
      <c r="SMR97" s="6"/>
      <c r="SMS97" s="6"/>
      <c r="SMT97" s="6"/>
      <c r="SMU97" s="6"/>
      <c r="SMV97" s="6"/>
      <c r="SMW97" s="6"/>
      <c r="SMX97" s="6"/>
      <c r="SMY97" s="6"/>
      <c r="SMZ97" s="6"/>
      <c r="SNA97" s="6"/>
      <c r="SNB97" s="6"/>
      <c r="SNC97" s="6"/>
      <c r="SND97" s="6"/>
      <c r="SNE97" s="6"/>
      <c r="SNF97" s="6"/>
      <c r="SNG97" s="6"/>
      <c r="SNH97" s="6"/>
      <c r="SNI97" s="6"/>
      <c r="SNJ97" s="6"/>
      <c r="SNK97" s="6"/>
      <c r="SNL97" s="6"/>
      <c r="SNM97" s="6"/>
      <c r="SNN97" s="6"/>
      <c r="SNO97" s="6"/>
      <c r="SNP97" s="6"/>
      <c r="SNQ97" s="6"/>
      <c r="SNR97" s="6"/>
      <c r="SNS97" s="6"/>
      <c r="SNT97" s="6"/>
      <c r="SNU97" s="6"/>
      <c r="SNV97" s="6"/>
      <c r="SNW97" s="6"/>
      <c r="SNX97" s="6"/>
      <c r="SNY97" s="6"/>
      <c r="SNZ97" s="6"/>
      <c r="SOA97" s="6"/>
      <c r="SOB97" s="6"/>
      <c r="SOC97" s="6"/>
      <c r="SOD97" s="6"/>
      <c r="SOE97" s="6"/>
      <c r="SOF97" s="6"/>
      <c r="SOG97" s="6"/>
      <c r="SOH97" s="6"/>
      <c r="SOI97" s="6"/>
      <c r="SOJ97" s="6"/>
      <c r="SOK97" s="6"/>
      <c r="SOL97" s="6"/>
      <c r="SOM97" s="6"/>
      <c r="SON97" s="6"/>
      <c r="SOO97" s="6"/>
      <c r="SOP97" s="6"/>
      <c r="SOQ97" s="6"/>
      <c r="SOR97" s="6"/>
      <c r="SOS97" s="6"/>
      <c r="SOT97" s="6"/>
      <c r="SOU97" s="6"/>
      <c r="SOV97" s="6"/>
      <c r="SOW97" s="6"/>
      <c r="SOX97" s="6"/>
      <c r="SOY97" s="6"/>
      <c r="SOZ97" s="6"/>
      <c r="SPA97" s="6"/>
      <c r="SPB97" s="6"/>
      <c r="SPC97" s="6"/>
      <c r="SPD97" s="6"/>
      <c r="SPE97" s="6"/>
      <c r="SPF97" s="6"/>
      <c r="SPG97" s="6"/>
      <c r="SPH97" s="6"/>
      <c r="SPI97" s="6"/>
      <c r="SPJ97" s="6"/>
      <c r="SPK97" s="6"/>
      <c r="SPL97" s="6"/>
      <c r="SPM97" s="6"/>
      <c r="SPN97" s="6"/>
      <c r="SPO97" s="6"/>
      <c r="SPP97" s="6"/>
      <c r="SPQ97" s="6"/>
      <c r="SPR97" s="6"/>
      <c r="SPS97" s="6"/>
      <c r="SPT97" s="6"/>
      <c r="SPU97" s="6"/>
      <c r="SPV97" s="6"/>
      <c r="SPW97" s="6"/>
      <c r="SPX97" s="6"/>
      <c r="SPY97" s="6"/>
      <c r="SPZ97" s="6"/>
      <c r="SQA97" s="6"/>
      <c r="SQB97" s="6"/>
      <c r="SQC97" s="6"/>
      <c r="SQD97" s="6"/>
      <c r="SQE97" s="6"/>
      <c r="SQF97" s="6"/>
      <c r="SQG97" s="6"/>
      <c r="SQH97" s="6"/>
      <c r="SQI97" s="6"/>
      <c r="SQJ97" s="6"/>
      <c r="SQK97" s="6"/>
      <c r="SQL97" s="6"/>
      <c r="SQM97" s="6"/>
      <c r="SQN97" s="6"/>
      <c r="SQO97" s="6"/>
      <c r="SQP97" s="6"/>
      <c r="SQQ97" s="6"/>
      <c r="SQR97" s="6"/>
      <c r="SQS97" s="6"/>
      <c r="SQT97" s="6"/>
      <c r="SQU97" s="6"/>
      <c r="SQV97" s="6"/>
      <c r="SQW97" s="6"/>
      <c r="SQX97" s="6"/>
      <c r="SQY97" s="6"/>
      <c r="SQZ97" s="6"/>
      <c r="SRA97" s="6"/>
      <c r="SRB97" s="6"/>
      <c r="SRC97" s="6"/>
      <c r="SRD97" s="6"/>
      <c r="SRE97" s="6"/>
      <c r="SRF97" s="6"/>
      <c r="SRG97" s="6"/>
      <c r="SRH97" s="6"/>
      <c r="SRI97" s="6"/>
      <c r="SRJ97" s="6"/>
      <c r="SRK97" s="6"/>
      <c r="SRL97" s="6"/>
      <c r="SRM97" s="6"/>
      <c r="SRN97" s="6"/>
      <c r="SRO97" s="6"/>
      <c r="SRP97" s="6"/>
      <c r="SRQ97" s="6"/>
      <c r="SRR97" s="6"/>
      <c r="SRS97" s="6"/>
      <c r="SRT97" s="6"/>
      <c r="SRU97" s="6"/>
      <c r="SRV97" s="6"/>
      <c r="SRW97" s="6"/>
      <c r="SRX97" s="6"/>
      <c r="SRY97" s="6"/>
      <c r="SRZ97" s="6"/>
      <c r="SSA97" s="6"/>
      <c r="SSB97" s="6"/>
      <c r="SSC97" s="6"/>
      <c r="SSD97" s="6"/>
      <c r="SSE97" s="6"/>
      <c r="SSF97" s="6"/>
      <c r="SSG97" s="6"/>
      <c r="SSH97" s="6"/>
      <c r="SSI97" s="6"/>
      <c r="SSJ97" s="6"/>
      <c r="SSK97" s="6"/>
      <c r="SSL97" s="6"/>
      <c r="SSM97" s="6"/>
      <c r="SSN97" s="6"/>
      <c r="SSO97" s="6"/>
      <c r="SSP97" s="6"/>
      <c r="SSQ97" s="6"/>
      <c r="SSR97" s="6"/>
      <c r="SSS97" s="6"/>
      <c r="SST97" s="6"/>
      <c r="SSU97" s="6"/>
      <c r="SSV97" s="6"/>
      <c r="SSW97" s="6"/>
      <c r="SSX97" s="6"/>
      <c r="SSY97" s="6"/>
      <c r="SSZ97" s="6"/>
      <c r="STA97" s="6"/>
      <c r="STB97" s="6"/>
      <c r="STC97" s="6"/>
      <c r="STD97" s="6"/>
      <c r="STE97" s="6"/>
      <c r="STF97" s="6"/>
      <c r="STG97" s="6"/>
      <c r="STH97" s="6"/>
      <c r="STI97" s="6"/>
      <c r="STJ97" s="6"/>
      <c r="STK97" s="6"/>
      <c r="STL97" s="6"/>
      <c r="STM97" s="6"/>
      <c r="STN97" s="6"/>
      <c r="STO97" s="6"/>
      <c r="STP97" s="6"/>
      <c r="STQ97" s="6"/>
      <c r="STR97" s="6"/>
      <c r="STS97" s="6"/>
      <c r="STT97" s="6"/>
      <c r="STU97" s="6"/>
      <c r="STV97" s="6"/>
      <c r="STW97" s="6"/>
      <c r="STX97" s="6"/>
      <c r="STY97" s="6"/>
      <c r="STZ97" s="6"/>
      <c r="SUA97" s="6"/>
      <c r="SUB97" s="6"/>
      <c r="SUC97" s="6"/>
      <c r="SUD97" s="6"/>
      <c r="SUE97" s="6"/>
      <c r="SUF97" s="6"/>
      <c r="SUG97" s="6"/>
      <c r="SUH97" s="6"/>
      <c r="SUI97" s="6"/>
      <c r="SUJ97" s="6"/>
      <c r="SUK97" s="6"/>
      <c r="SUL97" s="6"/>
      <c r="SUM97" s="6"/>
      <c r="SUN97" s="6"/>
      <c r="SUO97" s="6"/>
      <c r="SUP97" s="6"/>
      <c r="SUQ97" s="6"/>
      <c r="SUR97" s="6"/>
      <c r="SUS97" s="6"/>
      <c r="SUT97" s="6"/>
      <c r="SUU97" s="6"/>
      <c r="SUV97" s="6"/>
      <c r="SUW97" s="6"/>
      <c r="SUX97" s="6"/>
      <c r="SUY97" s="6"/>
      <c r="SUZ97" s="6"/>
      <c r="SVA97" s="6"/>
      <c r="SVB97" s="6"/>
      <c r="SVC97" s="6"/>
      <c r="SVD97" s="6"/>
      <c r="SVE97" s="6"/>
      <c r="SVF97" s="6"/>
      <c r="SVG97" s="6"/>
      <c r="SVH97" s="6"/>
      <c r="SVI97" s="6"/>
      <c r="SVJ97" s="6"/>
      <c r="SVK97" s="6"/>
      <c r="SVL97" s="6"/>
      <c r="SVM97" s="6"/>
      <c r="SVN97" s="6"/>
      <c r="SVO97" s="6"/>
      <c r="SVP97" s="6"/>
      <c r="SVQ97" s="6"/>
      <c r="SVR97" s="6"/>
      <c r="SVS97" s="6"/>
      <c r="SVT97" s="6"/>
      <c r="SVU97" s="6"/>
      <c r="SVV97" s="6"/>
      <c r="SVW97" s="6"/>
      <c r="SVX97" s="6"/>
      <c r="SVY97" s="6"/>
      <c r="SVZ97" s="6"/>
      <c r="SWA97" s="6"/>
      <c r="SWB97" s="6"/>
      <c r="SWC97" s="6"/>
      <c r="SWD97" s="6"/>
      <c r="SWE97" s="6"/>
      <c r="SWF97" s="6"/>
      <c r="SWG97" s="6"/>
      <c r="SWH97" s="6"/>
      <c r="SWI97" s="6"/>
      <c r="SWJ97" s="6"/>
      <c r="SWK97" s="6"/>
      <c r="SWL97" s="6"/>
      <c r="SWM97" s="6"/>
      <c r="SWN97" s="6"/>
      <c r="SWO97" s="6"/>
      <c r="SWP97" s="6"/>
      <c r="SWQ97" s="6"/>
      <c r="SWR97" s="6"/>
      <c r="SWS97" s="6"/>
      <c r="SWT97" s="6"/>
      <c r="SWU97" s="6"/>
      <c r="SWV97" s="6"/>
      <c r="SWW97" s="6"/>
      <c r="SWX97" s="6"/>
      <c r="SWY97" s="6"/>
      <c r="SWZ97" s="6"/>
      <c r="SXA97" s="6"/>
      <c r="SXB97" s="6"/>
      <c r="SXC97" s="6"/>
      <c r="SXD97" s="6"/>
      <c r="SXE97" s="6"/>
      <c r="SXF97" s="6"/>
      <c r="SXG97" s="6"/>
      <c r="SXH97" s="6"/>
      <c r="SXI97" s="6"/>
      <c r="SXJ97" s="6"/>
      <c r="SXK97" s="6"/>
      <c r="SXL97" s="6"/>
      <c r="SXM97" s="6"/>
      <c r="SXN97" s="6"/>
      <c r="SXO97" s="6"/>
      <c r="SXP97" s="6"/>
      <c r="SXQ97" s="6"/>
      <c r="SXR97" s="6"/>
      <c r="SXS97" s="6"/>
      <c r="SXT97" s="6"/>
      <c r="SXU97" s="6"/>
      <c r="SXV97" s="6"/>
      <c r="SXW97" s="6"/>
      <c r="SXX97" s="6"/>
      <c r="SXY97" s="6"/>
      <c r="SXZ97" s="6"/>
      <c r="SYA97" s="6"/>
      <c r="SYB97" s="6"/>
      <c r="SYC97" s="6"/>
      <c r="SYD97" s="6"/>
      <c r="SYE97" s="6"/>
      <c r="SYF97" s="6"/>
      <c r="SYG97" s="6"/>
      <c r="SYH97" s="6"/>
      <c r="SYI97" s="6"/>
      <c r="SYJ97" s="6"/>
      <c r="SYK97" s="6"/>
      <c r="SYL97" s="6"/>
      <c r="SYM97" s="6"/>
      <c r="SYN97" s="6"/>
      <c r="SYO97" s="6"/>
      <c r="SYP97" s="6"/>
      <c r="SYQ97" s="6"/>
      <c r="SYR97" s="6"/>
      <c r="SYS97" s="6"/>
      <c r="SYT97" s="6"/>
      <c r="SYU97" s="6"/>
      <c r="SYV97" s="6"/>
      <c r="SYW97" s="6"/>
      <c r="SYX97" s="6"/>
      <c r="SYY97" s="6"/>
      <c r="SYZ97" s="6"/>
      <c r="SZA97" s="6"/>
      <c r="SZB97" s="6"/>
      <c r="SZC97" s="6"/>
      <c r="SZD97" s="6"/>
      <c r="SZE97" s="6"/>
      <c r="SZF97" s="6"/>
      <c r="SZG97" s="6"/>
      <c r="SZH97" s="6"/>
      <c r="SZI97" s="6"/>
      <c r="SZJ97" s="6"/>
      <c r="SZK97" s="6"/>
      <c r="SZL97" s="6"/>
      <c r="SZM97" s="6"/>
      <c r="SZN97" s="6"/>
      <c r="SZO97" s="6"/>
      <c r="SZP97" s="6"/>
      <c r="SZQ97" s="6"/>
      <c r="SZR97" s="6"/>
      <c r="SZS97" s="6"/>
      <c r="SZT97" s="6"/>
      <c r="SZU97" s="6"/>
      <c r="SZV97" s="6"/>
      <c r="SZW97" s="6"/>
      <c r="SZX97" s="6"/>
      <c r="SZY97" s="6"/>
      <c r="SZZ97" s="6"/>
      <c r="TAA97" s="6"/>
      <c r="TAB97" s="6"/>
      <c r="TAC97" s="6"/>
      <c r="TAD97" s="6"/>
      <c r="TAE97" s="6"/>
      <c r="TAF97" s="6"/>
      <c r="TAG97" s="6"/>
      <c r="TAH97" s="6"/>
      <c r="TAI97" s="6"/>
      <c r="TAJ97" s="6"/>
      <c r="TAK97" s="6"/>
      <c r="TAL97" s="6"/>
      <c r="TAM97" s="6"/>
      <c r="TAN97" s="6"/>
      <c r="TAO97" s="6"/>
      <c r="TAP97" s="6"/>
      <c r="TAQ97" s="6"/>
      <c r="TAR97" s="6"/>
      <c r="TAS97" s="6"/>
      <c r="TAT97" s="6"/>
      <c r="TAU97" s="6"/>
      <c r="TAV97" s="6"/>
      <c r="TAW97" s="6"/>
      <c r="TAX97" s="6"/>
      <c r="TAY97" s="6"/>
      <c r="TAZ97" s="6"/>
      <c r="TBA97" s="6"/>
      <c r="TBB97" s="6"/>
      <c r="TBC97" s="6"/>
      <c r="TBD97" s="6"/>
      <c r="TBE97" s="6"/>
      <c r="TBF97" s="6"/>
      <c r="TBG97" s="6"/>
      <c r="TBH97" s="6"/>
      <c r="TBI97" s="6"/>
      <c r="TBJ97" s="6"/>
      <c r="TBK97" s="6"/>
      <c r="TBL97" s="6"/>
      <c r="TBM97" s="6"/>
      <c r="TBN97" s="6"/>
      <c r="TBO97" s="6"/>
      <c r="TBP97" s="6"/>
      <c r="TBQ97" s="6"/>
      <c r="TBR97" s="6"/>
      <c r="TBS97" s="6"/>
      <c r="TBT97" s="6"/>
      <c r="TBU97" s="6"/>
      <c r="TBV97" s="6"/>
      <c r="TBW97" s="6"/>
      <c r="TBX97" s="6"/>
      <c r="TBY97" s="6"/>
      <c r="TBZ97" s="6"/>
      <c r="TCA97" s="6"/>
      <c r="TCB97" s="6"/>
      <c r="TCC97" s="6"/>
      <c r="TCD97" s="6"/>
      <c r="TCE97" s="6"/>
      <c r="TCF97" s="6"/>
      <c r="TCG97" s="6"/>
      <c r="TCH97" s="6"/>
      <c r="TCI97" s="6"/>
      <c r="TCJ97" s="6"/>
      <c r="TCK97" s="6"/>
      <c r="TCL97" s="6"/>
      <c r="TCM97" s="6"/>
      <c r="TCN97" s="6"/>
      <c r="TCO97" s="6"/>
      <c r="TCP97" s="6"/>
      <c r="TCQ97" s="6"/>
      <c r="TCR97" s="6"/>
      <c r="TCS97" s="6"/>
      <c r="TCT97" s="6"/>
      <c r="TCU97" s="6"/>
      <c r="TCV97" s="6"/>
      <c r="TCW97" s="6"/>
      <c r="TCX97" s="6"/>
      <c r="TCY97" s="6"/>
      <c r="TCZ97" s="6"/>
      <c r="TDA97" s="6"/>
      <c r="TDB97" s="6"/>
      <c r="TDC97" s="6"/>
      <c r="TDD97" s="6"/>
      <c r="TDE97" s="6"/>
      <c r="TDF97" s="6"/>
      <c r="TDG97" s="6"/>
      <c r="TDH97" s="6"/>
      <c r="TDI97" s="6"/>
      <c r="TDJ97" s="6"/>
      <c r="TDK97" s="6"/>
      <c r="TDL97" s="6"/>
      <c r="TDM97" s="6"/>
      <c r="TDN97" s="6"/>
      <c r="TDO97" s="6"/>
      <c r="TDP97" s="6"/>
      <c r="TDQ97" s="6"/>
      <c r="TDR97" s="6"/>
      <c r="TDS97" s="6"/>
      <c r="TDT97" s="6"/>
      <c r="TDU97" s="6"/>
      <c r="TDV97" s="6"/>
      <c r="TDW97" s="6"/>
      <c r="TDX97" s="6"/>
      <c r="TDY97" s="6"/>
      <c r="TDZ97" s="6"/>
      <c r="TEA97" s="6"/>
      <c r="TEB97" s="6"/>
      <c r="TEC97" s="6"/>
      <c r="TED97" s="6"/>
      <c r="TEE97" s="6"/>
      <c r="TEF97" s="6"/>
      <c r="TEG97" s="6"/>
      <c r="TEH97" s="6"/>
      <c r="TEI97" s="6"/>
      <c r="TEJ97" s="6"/>
      <c r="TEK97" s="6"/>
      <c r="TEL97" s="6"/>
      <c r="TEM97" s="6"/>
      <c r="TEN97" s="6"/>
      <c r="TEO97" s="6"/>
      <c r="TEP97" s="6"/>
      <c r="TEQ97" s="6"/>
      <c r="TER97" s="6"/>
      <c r="TES97" s="6"/>
      <c r="TET97" s="6"/>
      <c r="TEU97" s="6"/>
      <c r="TEV97" s="6"/>
      <c r="TEW97" s="6"/>
      <c r="TEX97" s="6"/>
      <c r="TEY97" s="6"/>
      <c r="TEZ97" s="6"/>
      <c r="TFA97" s="6"/>
      <c r="TFB97" s="6"/>
      <c r="TFC97" s="6"/>
      <c r="TFD97" s="6"/>
      <c r="TFE97" s="6"/>
      <c r="TFF97" s="6"/>
      <c r="TFG97" s="6"/>
      <c r="TFH97" s="6"/>
      <c r="TFI97" s="6"/>
      <c r="TFJ97" s="6"/>
      <c r="TFK97" s="6"/>
      <c r="TFL97" s="6"/>
      <c r="TFM97" s="6"/>
      <c r="TFN97" s="6"/>
      <c r="TFO97" s="6"/>
      <c r="TFP97" s="6"/>
      <c r="TFQ97" s="6"/>
      <c r="TFR97" s="6"/>
      <c r="TFS97" s="6"/>
      <c r="TFT97" s="6"/>
      <c r="TFU97" s="6"/>
      <c r="TFV97" s="6"/>
      <c r="TFW97" s="6"/>
      <c r="TFX97" s="6"/>
      <c r="TFY97" s="6"/>
      <c r="TFZ97" s="6"/>
      <c r="TGA97" s="6"/>
      <c r="TGB97" s="6"/>
      <c r="TGC97" s="6"/>
      <c r="TGD97" s="6"/>
      <c r="TGE97" s="6"/>
      <c r="TGF97" s="6"/>
      <c r="TGG97" s="6"/>
      <c r="TGH97" s="6"/>
      <c r="TGI97" s="6"/>
      <c r="TGJ97" s="6"/>
      <c r="TGK97" s="6"/>
      <c r="TGL97" s="6"/>
      <c r="TGM97" s="6"/>
      <c r="TGN97" s="6"/>
      <c r="TGO97" s="6"/>
      <c r="TGP97" s="6"/>
      <c r="TGQ97" s="6"/>
      <c r="TGR97" s="6"/>
      <c r="TGS97" s="6"/>
      <c r="TGT97" s="6"/>
      <c r="TGU97" s="6"/>
      <c r="TGV97" s="6"/>
      <c r="TGW97" s="6"/>
      <c r="TGX97" s="6"/>
      <c r="TGY97" s="6"/>
      <c r="TGZ97" s="6"/>
      <c r="THA97" s="6"/>
      <c r="THB97" s="6"/>
      <c r="THC97" s="6"/>
      <c r="THD97" s="6"/>
      <c r="THE97" s="6"/>
      <c r="THF97" s="6"/>
      <c r="THG97" s="6"/>
      <c r="THH97" s="6"/>
      <c r="THI97" s="6"/>
      <c r="THJ97" s="6"/>
      <c r="THK97" s="6"/>
      <c r="THL97" s="6"/>
      <c r="THM97" s="6"/>
      <c r="THN97" s="6"/>
      <c r="THO97" s="6"/>
      <c r="THP97" s="6"/>
      <c r="THQ97" s="6"/>
      <c r="THR97" s="6"/>
      <c r="THS97" s="6"/>
      <c r="THT97" s="6"/>
      <c r="THU97" s="6"/>
      <c r="THV97" s="6"/>
      <c r="THW97" s="6"/>
      <c r="THX97" s="6"/>
      <c r="THY97" s="6"/>
      <c r="THZ97" s="6"/>
      <c r="TIA97" s="6"/>
      <c r="TIB97" s="6"/>
      <c r="TIC97" s="6"/>
      <c r="TID97" s="6"/>
      <c r="TIE97" s="6"/>
      <c r="TIF97" s="6"/>
      <c r="TIG97" s="6"/>
      <c r="TIH97" s="6"/>
      <c r="TII97" s="6"/>
      <c r="TIJ97" s="6"/>
      <c r="TIK97" s="6"/>
      <c r="TIL97" s="6"/>
      <c r="TIM97" s="6"/>
      <c r="TIN97" s="6"/>
      <c r="TIO97" s="6"/>
      <c r="TIP97" s="6"/>
      <c r="TIQ97" s="6"/>
      <c r="TIR97" s="6"/>
      <c r="TIS97" s="6"/>
      <c r="TIT97" s="6"/>
      <c r="TIU97" s="6"/>
      <c r="TIV97" s="6"/>
      <c r="TIW97" s="6"/>
      <c r="TIX97" s="6"/>
      <c r="TIY97" s="6"/>
      <c r="TIZ97" s="6"/>
      <c r="TJA97" s="6"/>
      <c r="TJB97" s="6"/>
      <c r="TJC97" s="6"/>
      <c r="TJD97" s="6"/>
      <c r="TJE97" s="6"/>
      <c r="TJF97" s="6"/>
      <c r="TJG97" s="6"/>
      <c r="TJH97" s="6"/>
      <c r="TJI97" s="6"/>
      <c r="TJJ97" s="6"/>
      <c r="TJK97" s="6"/>
      <c r="TJL97" s="6"/>
      <c r="TJM97" s="6"/>
      <c r="TJN97" s="6"/>
      <c r="TJO97" s="6"/>
      <c r="TJP97" s="6"/>
      <c r="TJQ97" s="6"/>
      <c r="TJR97" s="6"/>
      <c r="TJS97" s="6"/>
      <c r="TJT97" s="6"/>
      <c r="TJU97" s="6"/>
      <c r="TJV97" s="6"/>
      <c r="TJW97" s="6"/>
      <c r="TJX97" s="6"/>
      <c r="TJY97" s="6"/>
      <c r="TJZ97" s="6"/>
      <c r="TKA97" s="6"/>
      <c r="TKB97" s="6"/>
      <c r="TKC97" s="6"/>
      <c r="TKD97" s="6"/>
      <c r="TKE97" s="6"/>
      <c r="TKF97" s="6"/>
      <c r="TKG97" s="6"/>
      <c r="TKH97" s="6"/>
      <c r="TKI97" s="6"/>
      <c r="TKJ97" s="6"/>
      <c r="TKK97" s="6"/>
      <c r="TKL97" s="6"/>
      <c r="TKM97" s="6"/>
      <c r="TKN97" s="6"/>
      <c r="TKO97" s="6"/>
      <c r="TKP97" s="6"/>
      <c r="TKQ97" s="6"/>
      <c r="TKR97" s="6"/>
      <c r="TKS97" s="6"/>
      <c r="TKT97" s="6"/>
      <c r="TKU97" s="6"/>
      <c r="TKV97" s="6"/>
      <c r="TKW97" s="6"/>
      <c r="TKX97" s="6"/>
      <c r="TKY97" s="6"/>
      <c r="TKZ97" s="6"/>
      <c r="TLA97" s="6"/>
      <c r="TLB97" s="6"/>
      <c r="TLC97" s="6"/>
      <c r="TLD97" s="6"/>
      <c r="TLE97" s="6"/>
      <c r="TLF97" s="6"/>
      <c r="TLG97" s="6"/>
      <c r="TLH97" s="6"/>
      <c r="TLI97" s="6"/>
      <c r="TLJ97" s="6"/>
      <c r="TLK97" s="6"/>
      <c r="TLL97" s="6"/>
      <c r="TLM97" s="6"/>
      <c r="TLN97" s="6"/>
      <c r="TLO97" s="6"/>
      <c r="TLP97" s="6"/>
      <c r="TLQ97" s="6"/>
      <c r="TLR97" s="6"/>
      <c r="TLS97" s="6"/>
      <c r="TLT97" s="6"/>
      <c r="TLU97" s="6"/>
      <c r="TLV97" s="6"/>
      <c r="TLW97" s="6"/>
      <c r="TLX97" s="6"/>
      <c r="TLY97" s="6"/>
      <c r="TLZ97" s="6"/>
      <c r="TMA97" s="6"/>
      <c r="TMB97" s="6"/>
      <c r="TMC97" s="6"/>
      <c r="TMD97" s="6"/>
      <c r="TME97" s="6"/>
      <c r="TMF97" s="6"/>
      <c r="TMG97" s="6"/>
      <c r="TMH97" s="6"/>
      <c r="TMI97" s="6"/>
      <c r="TMJ97" s="6"/>
      <c r="TMK97" s="6"/>
      <c r="TML97" s="6"/>
      <c r="TMM97" s="6"/>
      <c r="TMN97" s="6"/>
      <c r="TMO97" s="6"/>
      <c r="TMP97" s="6"/>
      <c r="TMQ97" s="6"/>
      <c r="TMR97" s="6"/>
      <c r="TMS97" s="6"/>
      <c r="TMT97" s="6"/>
      <c r="TMU97" s="6"/>
      <c r="TMV97" s="6"/>
      <c r="TMW97" s="6"/>
      <c r="TMX97" s="6"/>
      <c r="TMY97" s="6"/>
      <c r="TMZ97" s="6"/>
      <c r="TNA97" s="6"/>
      <c r="TNB97" s="6"/>
      <c r="TNC97" s="6"/>
      <c r="TND97" s="6"/>
      <c r="TNE97" s="6"/>
      <c r="TNF97" s="6"/>
      <c r="TNG97" s="6"/>
      <c r="TNH97" s="6"/>
      <c r="TNI97" s="6"/>
      <c r="TNJ97" s="6"/>
      <c r="TNK97" s="6"/>
      <c r="TNL97" s="6"/>
      <c r="TNM97" s="6"/>
      <c r="TNN97" s="6"/>
      <c r="TNO97" s="6"/>
      <c r="TNP97" s="6"/>
      <c r="TNQ97" s="6"/>
      <c r="TNR97" s="6"/>
      <c r="TNS97" s="6"/>
      <c r="TNT97" s="6"/>
      <c r="TNU97" s="6"/>
      <c r="TNV97" s="6"/>
      <c r="TNW97" s="6"/>
      <c r="TNX97" s="6"/>
      <c r="TNY97" s="6"/>
      <c r="TNZ97" s="6"/>
      <c r="TOA97" s="6"/>
      <c r="TOB97" s="6"/>
      <c r="TOC97" s="6"/>
      <c r="TOD97" s="6"/>
      <c r="TOE97" s="6"/>
      <c r="TOF97" s="6"/>
      <c r="TOG97" s="6"/>
      <c r="TOH97" s="6"/>
      <c r="TOI97" s="6"/>
      <c r="TOJ97" s="6"/>
      <c r="TOK97" s="6"/>
      <c r="TOL97" s="6"/>
      <c r="TOM97" s="6"/>
      <c r="TON97" s="6"/>
      <c r="TOO97" s="6"/>
      <c r="TOP97" s="6"/>
      <c r="TOQ97" s="6"/>
      <c r="TOR97" s="6"/>
      <c r="TOS97" s="6"/>
      <c r="TOT97" s="6"/>
      <c r="TOU97" s="6"/>
      <c r="TOV97" s="6"/>
      <c r="TOW97" s="6"/>
      <c r="TOX97" s="6"/>
      <c r="TOY97" s="6"/>
      <c r="TOZ97" s="6"/>
      <c r="TPA97" s="6"/>
      <c r="TPB97" s="6"/>
      <c r="TPC97" s="6"/>
      <c r="TPD97" s="6"/>
      <c r="TPE97" s="6"/>
      <c r="TPF97" s="6"/>
      <c r="TPG97" s="6"/>
      <c r="TPH97" s="6"/>
      <c r="TPI97" s="6"/>
      <c r="TPJ97" s="6"/>
      <c r="TPK97" s="6"/>
      <c r="TPL97" s="6"/>
      <c r="TPM97" s="6"/>
      <c r="TPN97" s="6"/>
      <c r="TPO97" s="6"/>
      <c r="TPP97" s="6"/>
      <c r="TPQ97" s="6"/>
      <c r="TPR97" s="6"/>
      <c r="TPS97" s="6"/>
      <c r="TPT97" s="6"/>
      <c r="TPU97" s="6"/>
      <c r="TPV97" s="6"/>
      <c r="TPW97" s="6"/>
      <c r="TPX97" s="6"/>
      <c r="TPY97" s="6"/>
      <c r="TPZ97" s="6"/>
      <c r="TQA97" s="6"/>
      <c r="TQB97" s="6"/>
      <c r="TQC97" s="6"/>
      <c r="TQD97" s="6"/>
      <c r="TQE97" s="6"/>
      <c r="TQF97" s="6"/>
      <c r="TQG97" s="6"/>
      <c r="TQH97" s="6"/>
      <c r="TQI97" s="6"/>
      <c r="TQJ97" s="6"/>
      <c r="TQK97" s="6"/>
      <c r="TQL97" s="6"/>
      <c r="TQM97" s="6"/>
      <c r="TQN97" s="6"/>
      <c r="TQO97" s="6"/>
      <c r="TQP97" s="6"/>
      <c r="TQQ97" s="6"/>
      <c r="TQR97" s="6"/>
      <c r="TQS97" s="6"/>
      <c r="TQT97" s="6"/>
      <c r="TQU97" s="6"/>
      <c r="TQV97" s="6"/>
      <c r="TQW97" s="6"/>
      <c r="TQX97" s="6"/>
      <c r="TQY97" s="6"/>
      <c r="TQZ97" s="6"/>
      <c r="TRA97" s="6"/>
      <c r="TRB97" s="6"/>
      <c r="TRC97" s="6"/>
      <c r="TRD97" s="6"/>
      <c r="TRE97" s="6"/>
      <c r="TRF97" s="6"/>
      <c r="TRG97" s="6"/>
      <c r="TRH97" s="6"/>
      <c r="TRI97" s="6"/>
      <c r="TRJ97" s="6"/>
      <c r="TRK97" s="6"/>
      <c r="TRL97" s="6"/>
      <c r="TRM97" s="6"/>
      <c r="TRN97" s="6"/>
      <c r="TRO97" s="6"/>
      <c r="TRP97" s="6"/>
      <c r="TRQ97" s="6"/>
      <c r="TRR97" s="6"/>
      <c r="TRS97" s="6"/>
      <c r="TRT97" s="6"/>
      <c r="TRU97" s="6"/>
      <c r="TRV97" s="6"/>
      <c r="TRW97" s="6"/>
      <c r="TRX97" s="6"/>
      <c r="TRY97" s="6"/>
      <c r="TRZ97" s="6"/>
      <c r="TSA97" s="6"/>
      <c r="TSB97" s="6"/>
      <c r="TSC97" s="6"/>
      <c r="TSD97" s="6"/>
      <c r="TSE97" s="6"/>
      <c r="TSF97" s="6"/>
      <c r="TSG97" s="6"/>
      <c r="TSH97" s="6"/>
      <c r="TSI97" s="6"/>
      <c r="TSJ97" s="6"/>
      <c r="TSK97" s="6"/>
      <c r="TSL97" s="6"/>
      <c r="TSM97" s="6"/>
      <c r="TSN97" s="6"/>
      <c r="TSO97" s="6"/>
      <c r="TSP97" s="6"/>
      <c r="TSQ97" s="6"/>
      <c r="TSR97" s="6"/>
      <c r="TSS97" s="6"/>
      <c r="TST97" s="6"/>
      <c r="TSU97" s="6"/>
      <c r="TSV97" s="6"/>
      <c r="TSW97" s="6"/>
      <c r="TSX97" s="6"/>
      <c r="TSY97" s="6"/>
      <c r="TSZ97" s="6"/>
      <c r="TTA97" s="6"/>
      <c r="TTB97" s="6"/>
      <c r="TTC97" s="6"/>
      <c r="TTD97" s="6"/>
      <c r="TTE97" s="6"/>
      <c r="TTF97" s="6"/>
      <c r="TTG97" s="6"/>
      <c r="TTH97" s="6"/>
      <c r="TTI97" s="6"/>
      <c r="TTJ97" s="6"/>
      <c r="TTK97" s="6"/>
      <c r="TTL97" s="6"/>
      <c r="TTM97" s="6"/>
      <c r="TTN97" s="6"/>
      <c r="TTO97" s="6"/>
      <c r="TTP97" s="6"/>
      <c r="TTQ97" s="6"/>
      <c r="TTR97" s="6"/>
      <c r="TTS97" s="6"/>
      <c r="TTT97" s="6"/>
      <c r="TTU97" s="6"/>
      <c r="TTV97" s="6"/>
      <c r="TTW97" s="6"/>
      <c r="TTX97" s="6"/>
      <c r="TTY97" s="6"/>
      <c r="TTZ97" s="6"/>
      <c r="TUA97" s="6"/>
      <c r="TUB97" s="6"/>
      <c r="TUC97" s="6"/>
      <c r="TUD97" s="6"/>
      <c r="TUE97" s="6"/>
      <c r="TUF97" s="6"/>
      <c r="TUG97" s="6"/>
      <c r="TUH97" s="6"/>
      <c r="TUI97" s="6"/>
      <c r="TUJ97" s="6"/>
      <c r="TUK97" s="6"/>
      <c r="TUL97" s="6"/>
      <c r="TUM97" s="6"/>
      <c r="TUN97" s="6"/>
      <c r="TUO97" s="6"/>
      <c r="TUP97" s="6"/>
      <c r="TUQ97" s="6"/>
      <c r="TUR97" s="6"/>
      <c r="TUS97" s="6"/>
      <c r="TUT97" s="6"/>
      <c r="TUU97" s="6"/>
      <c r="TUV97" s="6"/>
      <c r="TUW97" s="6"/>
      <c r="TUX97" s="6"/>
      <c r="TUY97" s="6"/>
      <c r="TUZ97" s="6"/>
      <c r="TVA97" s="6"/>
      <c r="TVB97" s="6"/>
      <c r="TVC97" s="6"/>
      <c r="TVD97" s="6"/>
      <c r="TVE97" s="6"/>
      <c r="TVF97" s="6"/>
      <c r="TVG97" s="6"/>
      <c r="TVH97" s="6"/>
      <c r="TVI97" s="6"/>
      <c r="TVJ97" s="6"/>
      <c r="TVK97" s="6"/>
      <c r="TVL97" s="6"/>
      <c r="TVM97" s="6"/>
      <c r="TVN97" s="6"/>
      <c r="TVO97" s="6"/>
      <c r="TVP97" s="6"/>
      <c r="TVQ97" s="6"/>
      <c r="TVR97" s="6"/>
      <c r="TVS97" s="6"/>
      <c r="TVT97" s="6"/>
      <c r="TVU97" s="6"/>
      <c r="TVV97" s="6"/>
      <c r="TVW97" s="6"/>
      <c r="TVX97" s="6"/>
      <c r="TVY97" s="6"/>
      <c r="TVZ97" s="6"/>
      <c r="TWA97" s="6"/>
      <c r="TWB97" s="6"/>
      <c r="TWC97" s="6"/>
      <c r="TWD97" s="6"/>
      <c r="TWE97" s="6"/>
      <c r="TWF97" s="6"/>
      <c r="TWG97" s="6"/>
      <c r="TWH97" s="6"/>
      <c r="TWI97" s="6"/>
      <c r="TWJ97" s="6"/>
      <c r="TWK97" s="6"/>
      <c r="TWL97" s="6"/>
      <c r="TWM97" s="6"/>
      <c r="TWN97" s="6"/>
      <c r="TWO97" s="6"/>
      <c r="TWP97" s="6"/>
      <c r="TWQ97" s="6"/>
      <c r="TWR97" s="6"/>
      <c r="TWS97" s="6"/>
      <c r="TWT97" s="6"/>
      <c r="TWU97" s="6"/>
      <c r="TWV97" s="6"/>
      <c r="TWW97" s="6"/>
      <c r="TWX97" s="6"/>
      <c r="TWY97" s="6"/>
      <c r="TWZ97" s="6"/>
      <c r="TXA97" s="6"/>
      <c r="TXB97" s="6"/>
      <c r="TXC97" s="6"/>
      <c r="TXD97" s="6"/>
      <c r="TXE97" s="6"/>
      <c r="TXF97" s="6"/>
      <c r="TXG97" s="6"/>
      <c r="TXH97" s="6"/>
      <c r="TXI97" s="6"/>
      <c r="TXJ97" s="6"/>
      <c r="TXK97" s="6"/>
      <c r="TXL97" s="6"/>
      <c r="TXM97" s="6"/>
      <c r="TXN97" s="6"/>
      <c r="TXO97" s="6"/>
      <c r="TXP97" s="6"/>
      <c r="TXQ97" s="6"/>
      <c r="TXR97" s="6"/>
      <c r="TXS97" s="6"/>
      <c r="TXT97" s="6"/>
      <c r="TXU97" s="6"/>
      <c r="TXV97" s="6"/>
      <c r="TXW97" s="6"/>
      <c r="TXX97" s="6"/>
      <c r="TXY97" s="6"/>
      <c r="TXZ97" s="6"/>
      <c r="TYA97" s="6"/>
      <c r="TYB97" s="6"/>
      <c r="TYC97" s="6"/>
      <c r="TYD97" s="6"/>
      <c r="TYE97" s="6"/>
      <c r="TYF97" s="6"/>
      <c r="TYG97" s="6"/>
      <c r="TYH97" s="6"/>
      <c r="TYI97" s="6"/>
      <c r="TYJ97" s="6"/>
      <c r="TYK97" s="6"/>
      <c r="TYL97" s="6"/>
      <c r="TYM97" s="6"/>
      <c r="TYN97" s="6"/>
      <c r="TYO97" s="6"/>
      <c r="TYP97" s="6"/>
      <c r="TYQ97" s="6"/>
      <c r="TYR97" s="6"/>
      <c r="TYS97" s="6"/>
      <c r="TYT97" s="6"/>
      <c r="TYU97" s="6"/>
      <c r="TYV97" s="6"/>
      <c r="TYW97" s="6"/>
      <c r="TYX97" s="6"/>
      <c r="TYY97" s="6"/>
      <c r="TYZ97" s="6"/>
      <c r="TZA97" s="6"/>
      <c r="TZB97" s="6"/>
      <c r="TZC97" s="6"/>
      <c r="TZD97" s="6"/>
      <c r="TZE97" s="6"/>
      <c r="TZF97" s="6"/>
      <c r="TZG97" s="6"/>
      <c r="TZH97" s="6"/>
      <c r="TZI97" s="6"/>
      <c r="TZJ97" s="6"/>
      <c r="TZK97" s="6"/>
      <c r="TZL97" s="6"/>
      <c r="TZM97" s="6"/>
      <c r="TZN97" s="6"/>
      <c r="TZO97" s="6"/>
      <c r="TZP97" s="6"/>
      <c r="TZQ97" s="6"/>
      <c r="TZR97" s="6"/>
      <c r="TZS97" s="6"/>
      <c r="TZT97" s="6"/>
      <c r="TZU97" s="6"/>
      <c r="TZV97" s="6"/>
      <c r="TZW97" s="6"/>
      <c r="TZX97" s="6"/>
      <c r="TZY97" s="6"/>
      <c r="TZZ97" s="6"/>
      <c r="UAA97" s="6"/>
      <c r="UAB97" s="6"/>
      <c r="UAC97" s="6"/>
      <c r="UAD97" s="6"/>
      <c r="UAE97" s="6"/>
      <c r="UAF97" s="6"/>
      <c r="UAG97" s="6"/>
      <c r="UAH97" s="6"/>
      <c r="UAI97" s="6"/>
      <c r="UAJ97" s="6"/>
      <c r="UAK97" s="6"/>
      <c r="UAL97" s="6"/>
      <c r="UAM97" s="6"/>
      <c r="UAN97" s="6"/>
      <c r="UAO97" s="6"/>
      <c r="UAP97" s="6"/>
      <c r="UAQ97" s="6"/>
      <c r="UAR97" s="6"/>
      <c r="UAS97" s="6"/>
      <c r="UAT97" s="6"/>
      <c r="UAU97" s="6"/>
      <c r="UAV97" s="6"/>
      <c r="UAW97" s="6"/>
      <c r="UAX97" s="6"/>
      <c r="UAY97" s="6"/>
      <c r="UAZ97" s="6"/>
      <c r="UBA97" s="6"/>
      <c r="UBB97" s="6"/>
      <c r="UBC97" s="6"/>
      <c r="UBD97" s="6"/>
      <c r="UBE97" s="6"/>
      <c r="UBF97" s="6"/>
      <c r="UBG97" s="6"/>
      <c r="UBH97" s="6"/>
      <c r="UBI97" s="6"/>
      <c r="UBJ97" s="6"/>
      <c r="UBK97" s="6"/>
      <c r="UBL97" s="6"/>
      <c r="UBM97" s="6"/>
      <c r="UBN97" s="6"/>
      <c r="UBO97" s="6"/>
      <c r="UBP97" s="6"/>
      <c r="UBQ97" s="6"/>
      <c r="UBR97" s="6"/>
      <c r="UBS97" s="6"/>
      <c r="UBT97" s="6"/>
      <c r="UBU97" s="6"/>
      <c r="UBV97" s="6"/>
      <c r="UBW97" s="6"/>
      <c r="UBX97" s="6"/>
      <c r="UBY97" s="6"/>
      <c r="UBZ97" s="6"/>
      <c r="UCA97" s="6"/>
      <c r="UCB97" s="6"/>
      <c r="UCC97" s="6"/>
      <c r="UCD97" s="6"/>
      <c r="UCE97" s="6"/>
      <c r="UCF97" s="6"/>
      <c r="UCG97" s="6"/>
      <c r="UCH97" s="6"/>
      <c r="UCI97" s="6"/>
      <c r="UCJ97" s="6"/>
      <c r="UCK97" s="6"/>
      <c r="UCL97" s="6"/>
      <c r="UCM97" s="6"/>
      <c r="UCN97" s="6"/>
      <c r="UCO97" s="6"/>
      <c r="UCP97" s="6"/>
      <c r="UCQ97" s="6"/>
      <c r="UCR97" s="6"/>
      <c r="UCS97" s="6"/>
      <c r="UCT97" s="6"/>
      <c r="UCU97" s="6"/>
      <c r="UCV97" s="6"/>
      <c r="UCW97" s="6"/>
      <c r="UCX97" s="6"/>
      <c r="UCY97" s="6"/>
      <c r="UCZ97" s="6"/>
      <c r="UDA97" s="6"/>
      <c r="UDB97" s="6"/>
      <c r="UDC97" s="6"/>
      <c r="UDD97" s="6"/>
      <c r="UDE97" s="6"/>
      <c r="UDF97" s="6"/>
      <c r="UDG97" s="6"/>
      <c r="UDH97" s="6"/>
      <c r="UDI97" s="6"/>
      <c r="UDJ97" s="6"/>
      <c r="UDK97" s="6"/>
      <c r="UDL97" s="6"/>
      <c r="UDM97" s="6"/>
      <c r="UDN97" s="6"/>
      <c r="UDO97" s="6"/>
      <c r="UDP97" s="6"/>
      <c r="UDQ97" s="6"/>
      <c r="UDR97" s="6"/>
      <c r="UDS97" s="6"/>
      <c r="UDT97" s="6"/>
      <c r="UDU97" s="6"/>
      <c r="UDV97" s="6"/>
      <c r="UDW97" s="6"/>
      <c r="UDX97" s="6"/>
      <c r="UDY97" s="6"/>
      <c r="UDZ97" s="6"/>
      <c r="UEA97" s="6"/>
      <c r="UEB97" s="6"/>
      <c r="UEC97" s="6"/>
      <c r="UED97" s="6"/>
      <c r="UEE97" s="6"/>
      <c r="UEF97" s="6"/>
      <c r="UEG97" s="6"/>
      <c r="UEH97" s="6"/>
      <c r="UEI97" s="6"/>
      <c r="UEJ97" s="6"/>
      <c r="UEK97" s="6"/>
      <c r="UEL97" s="6"/>
      <c r="UEM97" s="6"/>
      <c r="UEN97" s="6"/>
      <c r="UEO97" s="6"/>
      <c r="UEP97" s="6"/>
      <c r="UEQ97" s="6"/>
      <c r="UER97" s="6"/>
      <c r="UES97" s="6"/>
      <c r="UET97" s="6"/>
      <c r="UEU97" s="6"/>
      <c r="UEV97" s="6"/>
      <c r="UEW97" s="6"/>
      <c r="UEX97" s="6"/>
      <c r="UEY97" s="6"/>
      <c r="UEZ97" s="6"/>
      <c r="UFA97" s="6"/>
      <c r="UFB97" s="6"/>
      <c r="UFC97" s="6"/>
      <c r="UFD97" s="6"/>
      <c r="UFE97" s="6"/>
      <c r="UFF97" s="6"/>
      <c r="UFG97" s="6"/>
      <c r="UFH97" s="6"/>
      <c r="UFI97" s="6"/>
      <c r="UFJ97" s="6"/>
      <c r="UFK97" s="6"/>
      <c r="UFL97" s="6"/>
      <c r="UFM97" s="6"/>
      <c r="UFN97" s="6"/>
      <c r="UFO97" s="6"/>
      <c r="UFP97" s="6"/>
      <c r="UFQ97" s="6"/>
      <c r="UFR97" s="6"/>
      <c r="UFS97" s="6"/>
      <c r="UFT97" s="6"/>
      <c r="UFU97" s="6"/>
      <c r="UFV97" s="6"/>
      <c r="UFW97" s="6"/>
      <c r="UFX97" s="6"/>
      <c r="UFY97" s="6"/>
      <c r="UFZ97" s="6"/>
      <c r="UGA97" s="6"/>
      <c r="UGB97" s="6"/>
      <c r="UGC97" s="6"/>
      <c r="UGD97" s="6"/>
      <c r="UGE97" s="6"/>
      <c r="UGF97" s="6"/>
      <c r="UGG97" s="6"/>
      <c r="UGH97" s="6"/>
      <c r="UGI97" s="6"/>
      <c r="UGJ97" s="6"/>
      <c r="UGK97" s="6"/>
      <c r="UGL97" s="6"/>
      <c r="UGM97" s="6"/>
      <c r="UGN97" s="6"/>
      <c r="UGO97" s="6"/>
      <c r="UGP97" s="6"/>
      <c r="UGQ97" s="6"/>
      <c r="UGR97" s="6"/>
      <c r="UGS97" s="6"/>
      <c r="UGT97" s="6"/>
      <c r="UGU97" s="6"/>
      <c r="UGV97" s="6"/>
      <c r="UGW97" s="6"/>
      <c r="UGX97" s="6"/>
      <c r="UGY97" s="6"/>
      <c r="UGZ97" s="6"/>
      <c r="UHA97" s="6"/>
      <c r="UHB97" s="6"/>
      <c r="UHC97" s="6"/>
      <c r="UHD97" s="6"/>
      <c r="UHE97" s="6"/>
      <c r="UHF97" s="6"/>
      <c r="UHG97" s="6"/>
      <c r="UHH97" s="6"/>
      <c r="UHI97" s="6"/>
      <c r="UHJ97" s="6"/>
      <c r="UHK97" s="6"/>
      <c r="UHL97" s="6"/>
      <c r="UHM97" s="6"/>
      <c r="UHN97" s="6"/>
      <c r="UHO97" s="6"/>
      <c r="UHP97" s="6"/>
      <c r="UHQ97" s="6"/>
      <c r="UHR97" s="6"/>
      <c r="UHS97" s="6"/>
      <c r="UHT97" s="6"/>
      <c r="UHU97" s="6"/>
      <c r="UHV97" s="6"/>
      <c r="UHW97" s="6"/>
      <c r="UHX97" s="6"/>
      <c r="UHY97" s="6"/>
      <c r="UHZ97" s="6"/>
      <c r="UIA97" s="6"/>
      <c r="UIB97" s="6"/>
      <c r="UIC97" s="6"/>
      <c r="UID97" s="6"/>
      <c r="UIE97" s="6"/>
      <c r="UIF97" s="6"/>
      <c r="UIG97" s="6"/>
      <c r="UIH97" s="6"/>
      <c r="UII97" s="6"/>
      <c r="UIJ97" s="6"/>
      <c r="UIK97" s="6"/>
      <c r="UIL97" s="6"/>
      <c r="UIM97" s="6"/>
      <c r="UIN97" s="6"/>
      <c r="UIO97" s="6"/>
      <c r="UIP97" s="6"/>
      <c r="UIQ97" s="6"/>
      <c r="UIR97" s="6"/>
      <c r="UIS97" s="6"/>
      <c r="UIT97" s="6"/>
      <c r="UIU97" s="6"/>
      <c r="UIV97" s="6"/>
      <c r="UIW97" s="6"/>
      <c r="UIX97" s="6"/>
      <c r="UIY97" s="6"/>
      <c r="UIZ97" s="6"/>
      <c r="UJA97" s="6"/>
      <c r="UJB97" s="6"/>
      <c r="UJC97" s="6"/>
      <c r="UJD97" s="6"/>
      <c r="UJE97" s="6"/>
      <c r="UJF97" s="6"/>
      <c r="UJG97" s="6"/>
      <c r="UJH97" s="6"/>
      <c r="UJI97" s="6"/>
      <c r="UJJ97" s="6"/>
      <c r="UJK97" s="6"/>
      <c r="UJL97" s="6"/>
      <c r="UJM97" s="6"/>
      <c r="UJN97" s="6"/>
      <c r="UJO97" s="6"/>
      <c r="UJP97" s="6"/>
      <c r="UJQ97" s="6"/>
      <c r="UJR97" s="6"/>
      <c r="UJS97" s="6"/>
      <c r="UJT97" s="6"/>
      <c r="UJU97" s="6"/>
      <c r="UJV97" s="6"/>
      <c r="UJW97" s="6"/>
      <c r="UJX97" s="6"/>
      <c r="UJY97" s="6"/>
      <c r="UJZ97" s="6"/>
      <c r="UKA97" s="6"/>
      <c r="UKB97" s="6"/>
      <c r="UKC97" s="6"/>
      <c r="UKD97" s="6"/>
      <c r="UKE97" s="6"/>
      <c r="UKF97" s="6"/>
      <c r="UKG97" s="6"/>
      <c r="UKH97" s="6"/>
      <c r="UKI97" s="6"/>
      <c r="UKJ97" s="6"/>
      <c r="UKK97" s="6"/>
      <c r="UKL97" s="6"/>
      <c r="UKM97" s="6"/>
      <c r="UKN97" s="6"/>
      <c r="UKO97" s="6"/>
      <c r="UKP97" s="6"/>
      <c r="UKQ97" s="6"/>
      <c r="UKR97" s="6"/>
      <c r="UKS97" s="6"/>
      <c r="UKT97" s="6"/>
      <c r="UKU97" s="6"/>
      <c r="UKV97" s="6"/>
      <c r="UKW97" s="6"/>
      <c r="UKX97" s="6"/>
      <c r="UKY97" s="6"/>
      <c r="UKZ97" s="6"/>
      <c r="ULA97" s="6"/>
      <c r="ULB97" s="6"/>
      <c r="ULC97" s="6"/>
      <c r="ULD97" s="6"/>
      <c r="ULE97" s="6"/>
      <c r="ULF97" s="6"/>
      <c r="ULG97" s="6"/>
      <c r="ULH97" s="6"/>
      <c r="ULI97" s="6"/>
      <c r="ULJ97" s="6"/>
      <c r="ULK97" s="6"/>
      <c r="ULL97" s="6"/>
      <c r="ULM97" s="6"/>
      <c r="ULN97" s="6"/>
      <c r="ULO97" s="6"/>
      <c r="ULP97" s="6"/>
      <c r="ULQ97" s="6"/>
      <c r="ULR97" s="6"/>
      <c r="ULS97" s="6"/>
      <c r="ULT97" s="6"/>
      <c r="ULU97" s="6"/>
      <c r="ULV97" s="6"/>
      <c r="ULW97" s="6"/>
      <c r="ULX97" s="6"/>
      <c r="ULY97" s="6"/>
      <c r="ULZ97" s="6"/>
      <c r="UMA97" s="6"/>
      <c r="UMB97" s="6"/>
      <c r="UMC97" s="6"/>
      <c r="UMD97" s="6"/>
      <c r="UME97" s="6"/>
      <c r="UMF97" s="6"/>
      <c r="UMG97" s="6"/>
      <c r="UMH97" s="6"/>
      <c r="UMI97" s="6"/>
      <c r="UMJ97" s="6"/>
      <c r="UMK97" s="6"/>
      <c r="UML97" s="6"/>
      <c r="UMM97" s="6"/>
      <c r="UMN97" s="6"/>
      <c r="UMO97" s="6"/>
      <c r="UMP97" s="6"/>
      <c r="UMQ97" s="6"/>
      <c r="UMR97" s="6"/>
      <c r="UMS97" s="6"/>
      <c r="UMT97" s="6"/>
      <c r="UMU97" s="6"/>
      <c r="UMV97" s="6"/>
      <c r="UMW97" s="6"/>
      <c r="UMX97" s="6"/>
      <c r="UMY97" s="6"/>
      <c r="UMZ97" s="6"/>
      <c r="UNA97" s="6"/>
      <c r="UNB97" s="6"/>
      <c r="UNC97" s="6"/>
      <c r="UND97" s="6"/>
      <c r="UNE97" s="6"/>
      <c r="UNF97" s="6"/>
      <c r="UNG97" s="6"/>
      <c r="UNH97" s="6"/>
      <c r="UNI97" s="6"/>
      <c r="UNJ97" s="6"/>
      <c r="UNK97" s="6"/>
      <c r="UNL97" s="6"/>
      <c r="UNM97" s="6"/>
      <c r="UNN97" s="6"/>
      <c r="UNO97" s="6"/>
      <c r="UNP97" s="6"/>
      <c r="UNQ97" s="6"/>
      <c r="UNR97" s="6"/>
      <c r="UNS97" s="6"/>
      <c r="UNT97" s="6"/>
      <c r="UNU97" s="6"/>
      <c r="UNV97" s="6"/>
      <c r="UNW97" s="6"/>
      <c r="UNX97" s="6"/>
      <c r="UNY97" s="6"/>
      <c r="UNZ97" s="6"/>
      <c r="UOA97" s="6"/>
      <c r="UOB97" s="6"/>
      <c r="UOC97" s="6"/>
      <c r="UOD97" s="6"/>
      <c r="UOE97" s="6"/>
      <c r="UOF97" s="6"/>
      <c r="UOG97" s="6"/>
      <c r="UOH97" s="6"/>
      <c r="UOI97" s="6"/>
      <c r="UOJ97" s="6"/>
      <c r="UOK97" s="6"/>
      <c r="UOL97" s="6"/>
      <c r="UOM97" s="6"/>
      <c r="UON97" s="6"/>
      <c r="UOO97" s="6"/>
      <c r="UOP97" s="6"/>
      <c r="UOQ97" s="6"/>
      <c r="UOR97" s="6"/>
      <c r="UOS97" s="6"/>
      <c r="UOT97" s="6"/>
      <c r="UOU97" s="6"/>
      <c r="UOV97" s="6"/>
      <c r="UOW97" s="6"/>
      <c r="UOX97" s="6"/>
      <c r="UOY97" s="6"/>
      <c r="UOZ97" s="6"/>
      <c r="UPA97" s="6"/>
      <c r="UPB97" s="6"/>
      <c r="UPC97" s="6"/>
      <c r="UPD97" s="6"/>
      <c r="UPE97" s="6"/>
      <c r="UPF97" s="6"/>
      <c r="UPG97" s="6"/>
      <c r="UPH97" s="6"/>
      <c r="UPI97" s="6"/>
      <c r="UPJ97" s="6"/>
      <c r="UPK97" s="6"/>
      <c r="UPL97" s="6"/>
      <c r="UPM97" s="6"/>
      <c r="UPN97" s="6"/>
      <c r="UPO97" s="6"/>
      <c r="UPP97" s="6"/>
      <c r="UPQ97" s="6"/>
      <c r="UPR97" s="6"/>
      <c r="UPS97" s="6"/>
      <c r="UPT97" s="6"/>
      <c r="UPU97" s="6"/>
      <c r="UPV97" s="6"/>
      <c r="UPW97" s="6"/>
      <c r="UPX97" s="6"/>
      <c r="UPY97" s="6"/>
      <c r="UPZ97" s="6"/>
      <c r="UQA97" s="6"/>
      <c r="UQB97" s="6"/>
      <c r="UQC97" s="6"/>
      <c r="UQD97" s="6"/>
      <c r="UQE97" s="6"/>
      <c r="UQF97" s="6"/>
      <c r="UQG97" s="6"/>
      <c r="UQH97" s="6"/>
      <c r="UQI97" s="6"/>
      <c r="UQJ97" s="6"/>
      <c r="UQK97" s="6"/>
      <c r="UQL97" s="6"/>
      <c r="UQM97" s="6"/>
      <c r="UQN97" s="6"/>
      <c r="UQO97" s="6"/>
      <c r="UQP97" s="6"/>
      <c r="UQQ97" s="6"/>
      <c r="UQR97" s="6"/>
      <c r="UQS97" s="6"/>
      <c r="UQT97" s="6"/>
      <c r="UQU97" s="6"/>
      <c r="UQV97" s="6"/>
      <c r="UQW97" s="6"/>
      <c r="UQX97" s="6"/>
      <c r="UQY97" s="6"/>
      <c r="UQZ97" s="6"/>
      <c r="URA97" s="6"/>
      <c r="URB97" s="6"/>
      <c r="URC97" s="6"/>
      <c r="URD97" s="6"/>
      <c r="URE97" s="6"/>
      <c r="URF97" s="6"/>
      <c r="URG97" s="6"/>
      <c r="URH97" s="6"/>
      <c r="URI97" s="6"/>
      <c r="URJ97" s="6"/>
      <c r="URK97" s="6"/>
      <c r="URL97" s="6"/>
      <c r="URM97" s="6"/>
      <c r="URN97" s="6"/>
      <c r="URO97" s="6"/>
      <c r="URP97" s="6"/>
      <c r="URQ97" s="6"/>
      <c r="URR97" s="6"/>
      <c r="URS97" s="6"/>
      <c r="URT97" s="6"/>
      <c r="URU97" s="6"/>
      <c r="URV97" s="6"/>
      <c r="URW97" s="6"/>
      <c r="URX97" s="6"/>
      <c r="URY97" s="6"/>
      <c r="URZ97" s="6"/>
      <c r="USA97" s="6"/>
      <c r="USB97" s="6"/>
      <c r="USC97" s="6"/>
      <c r="USD97" s="6"/>
      <c r="USE97" s="6"/>
      <c r="USF97" s="6"/>
      <c r="USG97" s="6"/>
      <c r="USH97" s="6"/>
      <c r="USI97" s="6"/>
      <c r="USJ97" s="6"/>
      <c r="USK97" s="6"/>
      <c r="USL97" s="6"/>
      <c r="USM97" s="6"/>
      <c r="USN97" s="6"/>
      <c r="USO97" s="6"/>
      <c r="USP97" s="6"/>
      <c r="USQ97" s="6"/>
      <c r="USR97" s="6"/>
      <c r="USS97" s="6"/>
      <c r="UST97" s="6"/>
      <c r="USU97" s="6"/>
      <c r="USV97" s="6"/>
      <c r="USW97" s="6"/>
      <c r="USX97" s="6"/>
      <c r="USY97" s="6"/>
      <c r="USZ97" s="6"/>
      <c r="UTA97" s="6"/>
      <c r="UTB97" s="6"/>
      <c r="UTC97" s="6"/>
      <c r="UTD97" s="6"/>
      <c r="UTE97" s="6"/>
      <c r="UTF97" s="6"/>
      <c r="UTG97" s="6"/>
      <c r="UTH97" s="6"/>
      <c r="UTI97" s="6"/>
      <c r="UTJ97" s="6"/>
      <c r="UTK97" s="6"/>
      <c r="UTL97" s="6"/>
      <c r="UTM97" s="6"/>
      <c r="UTN97" s="6"/>
      <c r="UTO97" s="6"/>
      <c r="UTP97" s="6"/>
      <c r="UTQ97" s="6"/>
      <c r="UTR97" s="6"/>
      <c r="UTS97" s="6"/>
      <c r="UTT97" s="6"/>
      <c r="UTU97" s="6"/>
      <c r="UTV97" s="6"/>
      <c r="UTW97" s="6"/>
      <c r="UTX97" s="6"/>
      <c r="UTY97" s="6"/>
      <c r="UTZ97" s="6"/>
      <c r="UUA97" s="6"/>
      <c r="UUB97" s="6"/>
      <c r="UUC97" s="6"/>
      <c r="UUD97" s="6"/>
      <c r="UUE97" s="6"/>
      <c r="UUF97" s="6"/>
      <c r="UUG97" s="6"/>
      <c r="UUH97" s="6"/>
      <c r="UUI97" s="6"/>
      <c r="UUJ97" s="6"/>
      <c r="UUK97" s="6"/>
      <c r="UUL97" s="6"/>
      <c r="UUM97" s="6"/>
      <c r="UUN97" s="6"/>
      <c r="UUO97" s="6"/>
      <c r="UUP97" s="6"/>
      <c r="UUQ97" s="6"/>
      <c r="UUR97" s="6"/>
      <c r="UUS97" s="6"/>
      <c r="UUT97" s="6"/>
      <c r="UUU97" s="6"/>
      <c r="UUV97" s="6"/>
      <c r="UUW97" s="6"/>
      <c r="UUX97" s="6"/>
      <c r="UUY97" s="6"/>
      <c r="UUZ97" s="6"/>
      <c r="UVA97" s="6"/>
      <c r="UVB97" s="6"/>
      <c r="UVC97" s="6"/>
      <c r="UVD97" s="6"/>
      <c r="UVE97" s="6"/>
      <c r="UVF97" s="6"/>
      <c r="UVG97" s="6"/>
      <c r="UVH97" s="6"/>
      <c r="UVI97" s="6"/>
      <c r="UVJ97" s="6"/>
      <c r="UVK97" s="6"/>
      <c r="UVL97" s="6"/>
      <c r="UVM97" s="6"/>
      <c r="UVN97" s="6"/>
      <c r="UVO97" s="6"/>
      <c r="UVP97" s="6"/>
      <c r="UVQ97" s="6"/>
      <c r="UVR97" s="6"/>
      <c r="UVS97" s="6"/>
      <c r="UVT97" s="6"/>
      <c r="UVU97" s="6"/>
      <c r="UVV97" s="6"/>
      <c r="UVW97" s="6"/>
      <c r="UVX97" s="6"/>
      <c r="UVY97" s="6"/>
      <c r="UVZ97" s="6"/>
      <c r="UWA97" s="6"/>
      <c r="UWB97" s="6"/>
      <c r="UWC97" s="6"/>
      <c r="UWD97" s="6"/>
      <c r="UWE97" s="6"/>
      <c r="UWF97" s="6"/>
      <c r="UWG97" s="6"/>
      <c r="UWH97" s="6"/>
      <c r="UWI97" s="6"/>
      <c r="UWJ97" s="6"/>
      <c r="UWK97" s="6"/>
      <c r="UWL97" s="6"/>
      <c r="UWM97" s="6"/>
      <c r="UWN97" s="6"/>
      <c r="UWO97" s="6"/>
      <c r="UWP97" s="6"/>
      <c r="UWQ97" s="6"/>
      <c r="UWR97" s="6"/>
      <c r="UWS97" s="6"/>
      <c r="UWT97" s="6"/>
      <c r="UWU97" s="6"/>
      <c r="UWV97" s="6"/>
      <c r="UWW97" s="6"/>
      <c r="UWX97" s="6"/>
      <c r="UWY97" s="6"/>
      <c r="UWZ97" s="6"/>
      <c r="UXA97" s="6"/>
      <c r="UXB97" s="6"/>
      <c r="UXC97" s="6"/>
      <c r="UXD97" s="6"/>
      <c r="UXE97" s="6"/>
      <c r="UXF97" s="6"/>
      <c r="UXG97" s="6"/>
      <c r="UXH97" s="6"/>
      <c r="UXI97" s="6"/>
      <c r="UXJ97" s="6"/>
      <c r="UXK97" s="6"/>
      <c r="UXL97" s="6"/>
      <c r="UXM97" s="6"/>
      <c r="UXN97" s="6"/>
      <c r="UXO97" s="6"/>
      <c r="UXP97" s="6"/>
      <c r="UXQ97" s="6"/>
      <c r="UXR97" s="6"/>
      <c r="UXS97" s="6"/>
      <c r="UXT97" s="6"/>
      <c r="UXU97" s="6"/>
      <c r="UXV97" s="6"/>
      <c r="UXW97" s="6"/>
      <c r="UXX97" s="6"/>
      <c r="UXY97" s="6"/>
      <c r="UXZ97" s="6"/>
      <c r="UYA97" s="6"/>
      <c r="UYB97" s="6"/>
      <c r="UYC97" s="6"/>
      <c r="UYD97" s="6"/>
      <c r="UYE97" s="6"/>
      <c r="UYF97" s="6"/>
      <c r="UYG97" s="6"/>
      <c r="UYH97" s="6"/>
      <c r="UYI97" s="6"/>
      <c r="UYJ97" s="6"/>
      <c r="UYK97" s="6"/>
      <c r="UYL97" s="6"/>
      <c r="UYM97" s="6"/>
      <c r="UYN97" s="6"/>
      <c r="UYO97" s="6"/>
      <c r="UYP97" s="6"/>
      <c r="UYQ97" s="6"/>
      <c r="UYR97" s="6"/>
      <c r="UYS97" s="6"/>
      <c r="UYT97" s="6"/>
      <c r="UYU97" s="6"/>
      <c r="UYV97" s="6"/>
      <c r="UYW97" s="6"/>
      <c r="UYX97" s="6"/>
      <c r="UYY97" s="6"/>
      <c r="UYZ97" s="6"/>
      <c r="UZA97" s="6"/>
      <c r="UZB97" s="6"/>
      <c r="UZC97" s="6"/>
      <c r="UZD97" s="6"/>
      <c r="UZE97" s="6"/>
      <c r="UZF97" s="6"/>
      <c r="UZG97" s="6"/>
      <c r="UZH97" s="6"/>
      <c r="UZI97" s="6"/>
      <c r="UZJ97" s="6"/>
      <c r="UZK97" s="6"/>
      <c r="UZL97" s="6"/>
      <c r="UZM97" s="6"/>
      <c r="UZN97" s="6"/>
      <c r="UZO97" s="6"/>
      <c r="UZP97" s="6"/>
      <c r="UZQ97" s="6"/>
      <c r="UZR97" s="6"/>
      <c r="UZS97" s="6"/>
      <c r="UZT97" s="6"/>
      <c r="UZU97" s="6"/>
      <c r="UZV97" s="6"/>
      <c r="UZW97" s="6"/>
      <c r="UZX97" s="6"/>
      <c r="UZY97" s="6"/>
      <c r="UZZ97" s="6"/>
      <c r="VAA97" s="6"/>
      <c r="VAB97" s="6"/>
      <c r="VAC97" s="6"/>
      <c r="VAD97" s="6"/>
      <c r="VAE97" s="6"/>
      <c r="VAF97" s="6"/>
      <c r="VAG97" s="6"/>
      <c r="VAH97" s="6"/>
      <c r="VAI97" s="6"/>
      <c r="VAJ97" s="6"/>
      <c r="VAK97" s="6"/>
      <c r="VAL97" s="6"/>
      <c r="VAM97" s="6"/>
      <c r="VAN97" s="6"/>
      <c r="VAO97" s="6"/>
      <c r="VAP97" s="6"/>
      <c r="VAQ97" s="6"/>
      <c r="VAR97" s="6"/>
      <c r="VAS97" s="6"/>
      <c r="VAT97" s="6"/>
      <c r="VAU97" s="6"/>
      <c r="VAV97" s="6"/>
      <c r="VAW97" s="6"/>
      <c r="VAX97" s="6"/>
      <c r="VAY97" s="6"/>
      <c r="VAZ97" s="6"/>
      <c r="VBA97" s="6"/>
      <c r="VBB97" s="6"/>
      <c r="VBC97" s="6"/>
      <c r="VBD97" s="6"/>
      <c r="VBE97" s="6"/>
      <c r="VBF97" s="6"/>
      <c r="VBG97" s="6"/>
      <c r="VBH97" s="6"/>
      <c r="VBI97" s="6"/>
      <c r="VBJ97" s="6"/>
      <c r="VBK97" s="6"/>
      <c r="VBL97" s="6"/>
      <c r="VBM97" s="6"/>
      <c r="VBN97" s="6"/>
      <c r="VBO97" s="6"/>
      <c r="VBP97" s="6"/>
      <c r="VBQ97" s="6"/>
      <c r="VBR97" s="6"/>
      <c r="VBS97" s="6"/>
      <c r="VBT97" s="6"/>
      <c r="VBU97" s="6"/>
      <c r="VBV97" s="6"/>
      <c r="VBW97" s="6"/>
      <c r="VBX97" s="6"/>
      <c r="VBY97" s="6"/>
      <c r="VBZ97" s="6"/>
      <c r="VCA97" s="6"/>
      <c r="VCB97" s="6"/>
      <c r="VCC97" s="6"/>
      <c r="VCD97" s="6"/>
      <c r="VCE97" s="6"/>
      <c r="VCF97" s="6"/>
      <c r="VCG97" s="6"/>
      <c r="VCH97" s="6"/>
      <c r="VCI97" s="6"/>
      <c r="VCJ97" s="6"/>
      <c r="VCK97" s="6"/>
      <c r="VCL97" s="6"/>
      <c r="VCM97" s="6"/>
      <c r="VCN97" s="6"/>
      <c r="VCO97" s="6"/>
      <c r="VCP97" s="6"/>
      <c r="VCQ97" s="6"/>
      <c r="VCR97" s="6"/>
      <c r="VCS97" s="6"/>
      <c r="VCT97" s="6"/>
      <c r="VCU97" s="6"/>
      <c r="VCV97" s="6"/>
      <c r="VCW97" s="6"/>
      <c r="VCX97" s="6"/>
      <c r="VCY97" s="6"/>
      <c r="VCZ97" s="6"/>
      <c r="VDA97" s="6"/>
      <c r="VDB97" s="6"/>
      <c r="VDC97" s="6"/>
      <c r="VDD97" s="6"/>
      <c r="VDE97" s="6"/>
      <c r="VDF97" s="6"/>
      <c r="VDG97" s="6"/>
      <c r="VDH97" s="6"/>
      <c r="VDI97" s="6"/>
      <c r="VDJ97" s="6"/>
      <c r="VDK97" s="6"/>
      <c r="VDL97" s="6"/>
      <c r="VDM97" s="6"/>
      <c r="VDN97" s="6"/>
      <c r="VDO97" s="6"/>
      <c r="VDP97" s="6"/>
      <c r="VDQ97" s="6"/>
      <c r="VDR97" s="6"/>
      <c r="VDS97" s="6"/>
      <c r="VDT97" s="6"/>
      <c r="VDU97" s="6"/>
      <c r="VDV97" s="6"/>
      <c r="VDW97" s="6"/>
      <c r="VDX97" s="6"/>
      <c r="VDY97" s="6"/>
      <c r="VDZ97" s="6"/>
      <c r="VEA97" s="6"/>
      <c r="VEB97" s="6"/>
      <c r="VEC97" s="6"/>
      <c r="VED97" s="6"/>
      <c r="VEE97" s="6"/>
      <c r="VEF97" s="6"/>
      <c r="VEG97" s="6"/>
      <c r="VEH97" s="6"/>
      <c r="VEI97" s="6"/>
      <c r="VEJ97" s="6"/>
      <c r="VEK97" s="6"/>
      <c r="VEL97" s="6"/>
      <c r="VEM97" s="6"/>
      <c r="VEN97" s="6"/>
      <c r="VEO97" s="6"/>
      <c r="VEP97" s="6"/>
      <c r="VEQ97" s="6"/>
      <c r="VER97" s="6"/>
      <c r="VES97" s="6"/>
      <c r="VET97" s="6"/>
      <c r="VEU97" s="6"/>
      <c r="VEV97" s="6"/>
      <c r="VEW97" s="6"/>
      <c r="VEX97" s="6"/>
      <c r="VEY97" s="6"/>
      <c r="VEZ97" s="6"/>
      <c r="VFA97" s="6"/>
      <c r="VFB97" s="6"/>
      <c r="VFC97" s="6"/>
      <c r="VFD97" s="6"/>
      <c r="VFE97" s="6"/>
      <c r="VFF97" s="6"/>
      <c r="VFG97" s="6"/>
      <c r="VFH97" s="6"/>
      <c r="VFI97" s="6"/>
      <c r="VFJ97" s="6"/>
      <c r="VFK97" s="6"/>
      <c r="VFL97" s="6"/>
      <c r="VFM97" s="6"/>
      <c r="VFN97" s="6"/>
      <c r="VFO97" s="6"/>
      <c r="VFP97" s="6"/>
      <c r="VFQ97" s="6"/>
      <c r="VFR97" s="6"/>
      <c r="VFS97" s="6"/>
      <c r="VFT97" s="6"/>
      <c r="VFU97" s="6"/>
      <c r="VFV97" s="6"/>
      <c r="VFW97" s="6"/>
      <c r="VFX97" s="6"/>
      <c r="VFY97" s="6"/>
      <c r="VFZ97" s="6"/>
      <c r="VGA97" s="6"/>
      <c r="VGB97" s="6"/>
      <c r="VGC97" s="6"/>
      <c r="VGD97" s="6"/>
      <c r="VGE97" s="6"/>
      <c r="VGF97" s="6"/>
      <c r="VGG97" s="6"/>
      <c r="VGH97" s="6"/>
      <c r="VGI97" s="6"/>
      <c r="VGJ97" s="6"/>
      <c r="VGK97" s="6"/>
      <c r="VGL97" s="6"/>
      <c r="VGM97" s="6"/>
      <c r="VGN97" s="6"/>
      <c r="VGO97" s="6"/>
      <c r="VGP97" s="6"/>
      <c r="VGQ97" s="6"/>
      <c r="VGR97" s="6"/>
      <c r="VGS97" s="6"/>
      <c r="VGT97" s="6"/>
      <c r="VGU97" s="6"/>
      <c r="VGV97" s="6"/>
      <c r="VGW97" s="6"/>
      <c r="VGX97" s="6"/>
      <c r="VGY97" s="6"/>
      <c r="VGZ97" s="6"/>
      <c r="VHA97" s="6"/>
      <c r="VHB97" s="6"/>
      <c r="VHC97" s="6"/>
      <c r="VHD97" s="6"/>
      <c r="VHE97" s="6"/>
      <c r="VHF97" s="6"/>
      <c r="VHG97" s="6"/>
      <c r="VHH97" s="6"/>
      <c r="VHI97" s="6"/>
      <c r="VHJ97" s="6"/>
      <c r="VHK97" s="6"/>
      <c r="VHL97" s="6"/>
      <c r="VHM97" s="6"/>
      <c r="VHN97" s="6"/>
      <c r="VHO97" s="6"/>
      <c r="VHP97" s="6"/>
      <c r="VHQ97" s="6"/>
      <c r="VHR97" s="6"/>
      <c r="VHS97" s="6"/>
      <c r="VHT97" s="6"/>
      <c r="VHU97" s="6"/>
      <c r="VHV97" s="6"/>
      <c r="VHW97" s="6"/>
      <c r="VHX97" s="6"/>
      <c r="VHY97" s="6"/>
      <c r="VHZ97" s="6"/>
      <c r="VIA97" s="6"/>
      <c r="VIB97" s="6"/>
      <c r="VIC97" s="6"/>
      <c r="VID97" s="6"/>
      <c r="VIE97" s="6"/>
      <c r="VIF97" s="6"/>
      <c r="VIG97" s="6"/>
      <c r="VIH97" s="6"/>
      <c r="VII97" s="6"/>
      <c r="VIJ97" s="6"/>
      <c r="VIK97" s="6"/>
      <c r="VIL97" s="6"/>
      <c r="VIM97" s="6"/>
      <c r="VIN97" s="6"/>
      <c r="VIO97" s="6"/>
      <c r="VIP97" s="6"/>
      <c r="VIQ97" s="6"/>
      <c r="VIR97" s="6"/>
      <c r="VIS97" s="6"/>
      <c r="VIT97" s="6"/>
      <c r="VIU97" s="6"/>
      <c r="VIV97" s="6"/>
      <c r="VIW97" s="6"/>
      <c r="VIX97" s="6"/>
      <c r="VIY97" s="6"/>
      <c r="VIZ97" s="6"/>
      <c r="VJA97" s="6"/>
      <c r="VJB97" s="6"/>
      <c r="VJC97" s="6"/>
      <c r="VJD97" s="6"/>
      <c r="VJE97" s="6"/>
      <c r="VJF97" s="6"/>
      <c r="VJG97" s="6"/>
      <c r="VJH97" s="6"/>
      <c r="VJI97" s="6"/>
      <c r="VJJ97" s="6"/>
      <c r="VJK97" s="6"/>
      <c r="VJL97" s="6"/>
      <c r="VJM97" s="6"/>
      <c r="VJN97" s="6"/>
      <c r="VJO97" s="6"/>
      <c r="VJP97" s="6"/>
      <c r="VJQ97" s="6"/>
      <c r="VJR97" s="6"/>
      <c r="VJS97" s="6"/>
      <c r="VJT97" s="6"/>
      <c r="VJU97" s="6"/>
      <c r="VJV97" s="6"/>
      <c r="VJW97" s="6"/>
      <c r="VJX97" s="6"/>
      <c r="VJY97" s="6"/>
      <c r="VJZ97" s="6"/>
      <c r="VKA97" s="6"/>
      <c r="VKB97" s="6"/>
      <c r="VKC97" s="6"/>
      <c r="VKD97" s="6"/>
      <c r="VKE97" s="6"/>
      <c r="VKF97" s="6"/>
      <c r="VKG97" s="6"/>
      <c r="VKH97" s="6"/>
      <c r="VKI97" s="6"/>
      <c r="VKJ97" s="6"/>
      <c r="VKK97" s="6"/>
      <c r="VKL97" s="6"/>
      <c r="VKM97" s="6"/>
      <c r="VKN97" s="6"/>
      <c r="VKO97" s="6"/>
      <c r="VKP97" s="6"/>
      <c r="VKQ97" s="6"/>
      <c r="VKR97" s="6"/>
      <c r="VKS97" s="6"/>
      <c r="VKT97" s="6"/>
      <c r="VKU97" s="6"/>
      <c r="VKV97" s="6"/>
      <c r="VKW97" s="6"/>
      <c r="VKX97" s="6"/>
      <c r="VKY97" s="6"/>
      <c r="VKZ97" s="6"/>
      <c r="VLA97" s="6"/>
      <c r="VLB97" s="6"/>
      <c r="VLC97" s="6"/>
      <c r="VLD97" s="6"/>
      <c r="VLE97" s="6"/>
      <c r="VLF97" s="6"/>
      <c r="VLG97" s="6"/>
      <c r="VLH97" s="6"/>
      <c r="VLI97" s="6"/>
      <c r="VLJ97" s="6"/>
      <c r="VLK97" s="6"/>
      <c r="VLL97" s="6"/>
      <c r="VLM97" s="6"/>
      <c r="VLN97" s="6"/>
      <c r="VLO97" s="6"/>
      <c r="VLP97" s="6"/>
      <c r="VLQ97" s="6"/>
      <c r="VLR97" s="6"/>
      <c r="VLS97" s="6"/>
      <c r="VLT97" s="6"/>
      <c r="VLU97" s="6"/>
      <c r="VLV97" s="6"/>
      <c r="VLW97" s="6"/>
      <c r="VLX97" s="6"/>
      <c r="VLY97" s="6"/>
      <c r="VLZ97" s="6"/>
      <c r="VMA97" s="6"/>
      <c r="VMB97" s="6"/>
      <c r="VMC97" s="6"/>
      <c r="VMD97" s="6"/>
      <c r="VME97" s="6"/>
      <c r="VMF97" s="6"/>
      <c r="VMG97" s="6"/>
      <c r="VMH97" s="6"/>
      <c r="VMI97" s="6"/>
      <c r="VMJ97" s="6"/>
      <c r="VMK97" s="6"/>
      <c r="VML97" s="6"/>
      <c r="VMM97" s="6"/>
      <c r="VMN97" s="6"/>
      <c r="VMO97" s="6"/>
      <c r="VMP97" s="6"/>
      <c r="VMQ97" s="6"/>
      <c r="VMR97" s="6"/>
      <c r="VMS97" s="6"/>
      <c r="VMT97" s="6"/>
      <c r="VMU97" s="6"/>
      <c r="VMV97" s="6"/>
      <c r="VMW97" s="6"/>
      <c r="VMX97" s="6"/>
      <c r="VMY97" s="6"/>
      <c r="VMZ97" s="6"/>
      <c r="VNA97" s="6"/>
      <c r="VNB97" s="6"/>
      <c r="VNC97" s="6"/>
      <c r="VND97" s="6"/>
      <c r="VNE97" s="6"/>
      <c r="VNF97" s="6"/>
      <c r="VNG97" s="6"/>
      <c r="VNH97" s="6"/>
      <c r="VNI97" s="6"/>
      <c r="VNJ97" s="6"/>
      <c r="VNK97" s="6"/>
      <c r="VNL97" s="6"/>
      <c r="VNM97" s="6"/>
      <c r="VNN97" s="6"/>
      <c r="VNO97" s="6"/>
      <c r="VNP97" s="6"/>
      <c r="VNQ97" s="6"/>
      <c r="VNR97" s="6"/>
      <c r="VNS97" s="6"/>
      <c r="VNT97" s="6"/>
      <c r="VNU97" s="6"/>
      <c r="VNV97" s="6"/>
      <c r="VNW97" s="6"/>
      <c r="VNX97" s="6"/>
      <c r="VNY97" s="6"/>
      <c r="VNZ97" s="6"/>
      <c r="VOA97" s="6"/>
      <c r="VOB97" s="6"/>
      <c r="VOC97" s="6"/>
      <c r="VOD97" s="6"/>
      <c r="VOE97" s="6"/>
      <c r="VOF97" s="6"/>
      <c r="VOG97" s="6"/>
      <c r="VOH97" s="6"/>
      <c r="VOI97" s="6"/>
      <c r="VOJ97" s="6"/>
      <c r="VOK97" s="6"/>
      <c r="VOL97" s="6"/>
      <c r="VOM97" s="6"/>
      <c r="VON97" s="6"/>
      <c r="VOO97" s="6"/>
      <c r="VOP97" s="6"/>
      <c r="VOQ97" s="6"/>
      <c r="VOR97" s="6"/>
      <c r="VOS97" s="6"/>
      <c r="VOT97" s="6"/>
      <c r="VOU97" s="6"/>
      <c r="VOV97" s="6"/>
      <c r="VOW97" s="6"/>
      <c r="VOX97" s="6"/>
      <c r="VOY97" s="6"/>
      <c r="VOZ97" s="6"/>
      <c r="VPA97" s="6"/>
      <c r="VPB97" s="6"/>
      <c r="VPC97" s="6"/>
      <c r="VPD97" s="6"/>
      <c r="VPE97" s="6"/>
      <c r="VPF97" s="6"/>
      <c r="VPG97" s="6"/>
      <c r="VPH97" s="6"/>
      <c r="VPI97" s="6"/>
      <c r="VPJ97" s="6"/>
      <c r="VPK97" s="6"/>
      <c r="VPL97" s="6"/>
      <c r="VPM97" s="6"/>
      <c r="VPN97" s="6"/>
      <c r="VPO97" s="6"/>
      <c r="VPP97" s="6"/>
      <c r="VPQ97" s="6"/>
      <c r="VPR97" s="6"/>
      <c r="VPS97" s="6"/>
      <c r="VPT97" s="6"/>
      <c r="VPU97" s="6"/>
      <c r="VPV97" s="6"/>
      <c r="VPW97" s="6"/>
      <c r="VPX97" s="6"/>
      <c r="VPY97" s="6"/>
      <c r="VPZ97" s="6"/>
      <c r="VQA97" s="6"/>
      <c r="VQB97" s="6"/>
      <c r="VQC97" s="6"/>
      <c r="VQD97" s="6"/>
      <c r="VQE97" s="6"/>
      <c r="VQF97" s="6"/>
      <c r="VQG97" s="6"/>
      <c r="VQH97" s="6"/>
      <c r="VQI97" s="6"/>
      <c r="VQJ97" s="6"/>
      <c r="VQK97" s="6"/>
      <c r="VQL97" s="6"/>
      <c r="VQM97" s="6"/>
      <c r="VQN97" s="6"/>
      <c r="VQO97" s="6"/>
      <c r="VQP97" s="6"/>
      <c r="VQQ97" s="6"/>
      <c r="VQR97" s="6"/>
      <c r="VQS97" s="6"/>
      <c r="VQT97" s="6"/>
      <c r="VQU97" s="6"/>
      <c r="VQV97" s="6"/>
      <c r="VQW97" s="6"/>
      <c r="VQX97" s="6"/>
      <c r="VQY97" s="6"/>
      <c r="VQZ97" s="6"/>
      <c r="VRA97" s="6"/>
      <c r="VRB97" s="6"/>
      <c r="VRC97" s="6"/>
      <c r="VRD97" s="6"/>
      <c r="VRE97" s="6"/>
      <c r="VRF97" s="6"/>
      <c r="VRG97" s="6"/>
      <c r="VRH97" s="6"/>
      <c r="VRI97" s="6"/>
      <c r="VRJ97" s="6"/>
      <c r="VRK97" s="6"/>
      <c r="VRL97" s="6"/>
      <c r="VRM97" s="6"/>
      <c r="VRN97" s="6"/>
      <c r="VRO97" s="6"/>
      <c r="VRP97" s="6"/>
      <c r="VRQ97" s="6"/>
      <c r="VRR97" s="6"/>
      <c r="VRS97" s="6"/>
      <c r="VRT97" s="6"/>
      <c r="VRU97" s="6"/>
      <c r="VRV97" s="6"/>
      <c r="VRW97" s="6"/>
      <c r="VRX97" s="6"/>
      <c r="VRY97" s="6"/>
      <c r="VRZ97" s="6"/>
      <c r="VSA97" s="6"/>
      <c r="VSB97" s="6"/>
      <c r="VSC97" s="6"/>
      <c r="VSD97" s="6"/>
      <c r="VSE97" s="6"/>
      <c r="VSF97" s="6"/>
      <c r="VSG97" s="6"/>
      <c r="VSH97" s="6"/>
      <c r="VSI97" s="6"/>
      <c r="VSJ97" s="6"/>
      <c r="VSK97" s="6"/>
      <c r="VSL97" s="6"/>
      <c r="VSM97" s="6"/>
      <c r="VSN97" s="6"/>
      <c r="VSO97" s="6"/>
      <c r="VSP97" s="6"/>
      <c r="VSQ97" s="6"/>
      <c r="VSR97" s="6"/>
      <c r="VSS97" s="6"/>
      <c r="VST97" s="6"/>
      <c r="VSU97" s="6"/>
      <c r="VSV97" s="6"/>
      <c r="VSW97" s="6"/>
      <c r="VSX97" s="6"/>
      <c r="VSY97" s="6"/>
      <c r="VSZ97" s="6"/>
      <c r="VTA97" s="6"/>
      <c r="VTB97" s="6"/>
      <c r="VTC97" s="6"/>
      <c r="VTD97" s="6"/>
      <c r="VTE97" s="6"/>
      <c r="VTF97" s="6"/>
      <c r="VTG97" s="6"/>
      <c r="VTH97" s="6"/>
      <c r="VTI97" s="6"/>
      <c r="VTJ97" s="6"/>
      <c r="VTK97" s="6"/>
      <c r="VTL97" s="6"/>
      <c r="VTM97" s="6"/>
      <c r="VTN97" s="6"/>
      <c r="VTO97" s="6"/>
      <c r="VTP97" s="6"/>
      <c r="VTQ97" s="6"/>
      <c r="VTR97" s="6"/>
      <c r="VTS97" s="6"/>
      <c r="VTT97" s="6"/>
      <c r="VTU97" s="6"/>
      <c r="VTV97" s="6"/>
      <c r="VTW97" s="6"/>
      <c r="VTX97" s="6"/>
      <c r="VTY97" s="6"/>
      <c r="VTZ97" s="6"/>
      <c r="VUA97" s="6"/>
      <c r="VUB97" s="6"/>
      <c r="VUC97" s="6"/>
      <c r="VUD97" s="6"/>
      <c r="VUE97" s="6"/>
      <c r="VUF97" s="6"/>
      <c r="VUG97" s="6"/>
      <c r="VUH97" s="6"/>
      <c r="VUI97" s="6"/>
      <c r="VUJ97" s="6"/>
      <c r="VUK97" s="6"/>
      <c r="VUL97" s="6"/>
      <c r="VUM97" s="6"/>
      <c r="VUN97" s="6"/>
      <c r="VUO97" s="6"/>
      <c r="VUP97" s="6"/>
      <c r="VUQ97" s="6"/>
      <c r="VUR97" s="6"/>
      <c r="VUS97" s="6"/>
      <c r="VUT97" s="6"/>
      <c r="VUU97" s="6"/>
      <c r="VUV97" s="6"/>
      <c r="VUW97" s="6"/>
      <c r="VUX97" s="6"/>
      <c r="VUY97" s="6"/>
      <c r="VUZ97" s="6"/>
      <c r="VVA97" s="6"/>
      <c r="VVB97" s="6"/>
      <c r="VVC97" s="6"/>
      <c r="VVD97" s="6"/>
      <c r="VVE97" s="6"/>
      <c r="VVF97" s="6"/>
      <c r="VVG97" s="6"/>
      <c r="VVH97" s="6"/>
      <c r="VVI97" s="6"/>
      <c r="VVJ97" s="6"/>
      <c r="VVK97" s="6"/>
      <c r="VVL97" s="6"/>
      <c r="VVM97" s="6"/>
      <c r="VVN97" s="6"/>
      <c r="VVO97" s="6"/>
      <c r="VVP97" s="6"/>
      <c r="VVQ97" s="6"/>
      <c r="VVR97" s="6"/>
      <c r="VVS97" s="6"/>
      <c r="VVT97" s="6"/>
      <c r="VVU97" s="6"/>
      <c r="VVV97" s="6"/>
      <c r="VVW97" s="6"/>
      <c r="VVX97" s="6"/>
      <c r="VVY97" s="6"/>
      <c r="VVZ97" s="6"/>
      <c r="VWA97" s="6"/>
      <c r="VWB97" s="6"/>
      <c r="VWC97" s="6"/>
      <c r="VWD97" s="6"/>
      <c r="VWE97" s="6"/>
      <c r="VWF97" s="6"/>
      <c r="VWG97" s="6"/>
      <c r="VWH97" s="6"/>
      <c r="VWI97" s="6"/>
      <c r="VWJ97" s="6"/>
      <c r="VWK97" s="6"/>
      <c r="VWL97" s="6"/>
      <c r="VWM97" s="6"/>
      <c r="VWN97" s="6"/>
      <c r="VWO97" s="6"/>
      <c r="VWP97" s="6"/>
      <c r="VWQ97" s="6"/>
      <c r="VWR97" s="6"/>
      <c r="VWS97" s="6"/>
      <c r="VWT97" s="6"/>
      <c r="VWU97" s="6"/>
      <c r="VWV97" s="6"/>
      <c r="VWW97" s="6"/>
      <c r="VWX97" s="6"/>
      <c r="VWY97" s="6"/>
      <c r="VWZ97" s="6"/>
      <c r="VXA97" s="6"/>
      <c r="VXB97" s="6"/>
      <c r="VXC97" s="6"/>
      <c r="VXD97" s="6"/>
      <c r="VXE97" s="6"/>
      <c r="VXF97" s="6"/>
      <c r="VXG97" s="6"/>
      <c r="VXH97" s="6"/>
      <c r="VXI97" s="6"/>
      <c r="VXJ97" s="6"/>
      <c r="VXK97" s="6"/>
      <c r="VXL97" s="6"/>
      <c r="VXM97" s="6"/>
      <c r="VXN97" s="6"/>
      <c r="VXO97" s="6"/>
      <c r="VXP97" s="6"/>
      <c r="VXQ97" s="6"/>
      <c r="VXR97" s="6"/>
      <c r="VXS97" s="6"/>
      <c r="VXT97" s="6"/>
      <c r="VXU97" s="6"/>
      <c r="VXV97" s="6"/>
      <c r="VXW97" s="6"/>
      <c r="VXX97" s="6"/>
      <c r="VXY97" s="6"/>
      <c r="VXZ97" s="6"/>
      <c r="VYA97" s="6"/>
      <c r="VYB97" s="6"/>
      <c r="VYC97" s="6"/>
      <c r="VYD97" s="6"/>
      <c r="VYE97" s="6"/>
      <c r="VYF97" s="6"/>
      <c r="VYG97" s="6"/>
      <c r="VYH97" s="6"/>
      <c r="VYI97" s="6"/>
      <c r="VYJ97" s="6"/>
      <c r="VYK97" s="6"/>
      <c r="VYL97" s="6"/>
      <c r="VYM97" s="6"/>
      <c r="VYN97" s="6"/>
      <c r="VYO97" s="6"/>
      <c r="VYP97" s="6"/>
      <c r="VYQ97" s="6"/>
      <c r="VYR97" s="6"/>
      <c r="VYS97" s="6"/>
      <c r="VYT97" s="6"/>
      <c r="VYU97" s="6"/>
      <c r="VYV97" s="6"/>
      <c r="VYW97" s="6"/>
      <c r="VYX97" s="6"/>
      <c r="VYY97" s="6"/>
      <c r="VYZ97" s="6"/>
      <c r="VZA97" s="6"/>
      <c r="VZB97" s="6"/>
      <c r="VZC97" s="6"/>
      <c r="VZD97" s="6"/>
      <c r="VZE97" s="6"/>
      <c r="VZF97" s="6"/>
      <c r="VZG97" s="6"/>
      <c r="VZH97" s="6"/>
      <c r="VZI97" s="6"/>
      <c r="VZJ97" s="6"/>
      <c r="VZK97" s="6"/>
      <c r="VZL97" s="6"/>
      <c r="VZM97" s="6"/>
      <c r="VZN97" s="6"/>
      <c r="VZO97" s="6"/>
      <c r="VZP97" s="6"/>
      <c r="VZQ97" s="6"/>
      <c r="VZR97" s="6"/>
      <c r="VZS97" s="6"/>
      <c r="VZT97" s="6"/>
      <c r="VZU97" s="6"/>
      <c r="VZV97" s="6"/>
      <c r="VZW97" s="6"/>
      <c r="VZX97" s="6"/>
      <c r="VZY97" s="6"/>
      <c r="VZZ97" s="6"/>
      <c r="WAA97" s="6"/>
      <c r="WAB97" s="6"/>
      <c r="WAC97" s="6"/>
      <c r="WAD97" s="6"/>
      <c r="WAE97" s="6"/>
      <c r="WAF97" s="6"/>
      <c r="WAG97" s="6"/>
      <c r="WAH97" s="6"/>
      <c r="WAI97" s="6"/>
      <c r="WAJ97" s="6"/>
      <c r="WAK97" s="6"/>
      <c r="WAL97" s="6"/>
      <c r="WAM97" s="6"/>
      <c r="WAN97" s="6"/>
      <c r="WAO97" s="6"/>
      <c r="WAP97" s="6"/>
      <c r="WAQ97" s="6"/>
      <c r="WAR97" s="6"/>
      <c r="WAS97" s="6"/>
      <c r="WAT97" s="6"/>
      <c r="WAU97" s="6"/>
      <c r="WAV97" s="6"/>
      <c r="WAW97" s="6"/>
      <c r="WAX97" s="6"/>
      <c r="WAY97" s="6"/>
      <c r="WAZ97" s="6"/>
      <c r="WBA97" s="6"/>
      <c r="WBB97" s="6"/>
      <c r="WBC97" s="6"/>
      <c r="WBD97" s="6"/>
      <c r="WBE97" s="6"/>
      <c r="WBF97" s="6"/>
      <c r="WBG97" s="6"/>
      <c r="WBH97" s="6"/>
      <c r="WBI97" s="6"/>
      <c r="WBJ97" s="6"/>
      <c r="WBK97" s="6"/>
      <c r="WBL97" s="6"/>
      <c r="WBM97" s="6"/>
      <c r="WBN97" s="6"/>
      <c r="WBO97" s="6"/>
      <c r="WBP97" s="6"/>
      <c r="WBQ97" s="6"/>
      <c r="WBR97" s="6"/>
      <c r="WBS97" s="6"/>
      <c r="WBT97" s="6"/>
      <c r="WBU97" s="6"/>
      <c r="WBV97" s="6"/>
      <c r="WBW97" s="6"/>
      <c r="WBX97" s="6"/>
      <c r="WBY97" s="6"/>
      <c r="WBZ97" s="6"/>
      <c r="WCA97" s="6"/>
      <c r="WCB97" s="6"/>
      <c r="WCC97" s="6"/>
      <c r="WCD97" s="6"/>
      <c r="WCE97" s="6"/>
      <c r="WCF97" s="6"/>
      <c r="WCG97" s="6"/>
      <c r="WCH97" s="6"/>
      <c r="WCI97" s="6"/>
      <c r="WCJ97" s="6"/>
      <c r="WCK97" s="6"/>
      <c r="WCL97" s="6"/>
      <c r="WCM97" s="6"/>
      <c r="WCN97" s="6"/>
      <c r="WCO97" s="6"/>
      <c r="WCP97" s="6"/>
      <c r="WCQ97" s="6"/>
      <c r="WCR97" s="6"/>
      <c r="WCS97" s="6"/>
      <c r="WCT97" s="6"/>
      <c r="WCU97" s="6"/>
      <c r="WCV97" s="6"/>
      <c r="WCW97" s="6"/>
      <c r="WCX97" s="6"/>
      <c r="WCY97" s="6"/>
      <c r="WCZ97" s="6"/>
      <c r="WDA97" s="6"/>
      <c r="WDB97" s="6"/>
      <c r="WDC97" s="6"/>
      <c r="WDD97" s="6"/>
      <c r="WDE97" s="6"/>
      <c r="WDF97" s="6"/>
      <c r="WDG97" s="6"/>
      <c r="WDH97" s="6"/>
      <c r="WDI97" s="6"/>
      <c r="WDJ97" s="6"/>
      <c r="WDK97" s="6"/>
      <c r="WDL97" s="6"/>
      <c r="WDM97" s="6"/>
      <c r="WDN97" s="6"/>
      <c r="WDO97" s="6"/>
      <c r="WDP97" s="6"/>
      <c r="WDQ97" s="6"/>
      <c r="WDR97" s="6"/>
      <c r="WDS97" s="6"/>
      <c r="WDT97" s="6"/>
      <c r="WDU97" s="6"/>
      <c r="WDV97" s="6"/>
      <c r="WDW97" s="6"/>
      <c r="WDX97" s="6"/>
      <c r="WDY97" s="6"/>
      <c r="WDZ97" s="6"/>
      <c r="WEA97" s="6"/>
      <c r="WEB97" s="6"/>
      <c r="WEC97" s="6"/>
      <c r="WED97" s="6"/>
      <c r="WEE97" s="6"/>
      <c r="WEF97" s="6"/>
      <c r="WEG97" s="6"/>
      <c r="WEH97" s="6"/>
      <c r="WEI97" s="6"/>
      <c r="WEJ97" s="6"/>
      <c r="WEK97" s="6"/>
      <c r="WEL97" s="6"/>
      <c r="WEM97" s="6"/>
      <c r="WEN97" s="6"/>
      <c r="WEO97" s="6"/>
      <c r="WEP97" s="6"/>
      <c r="WEQ97" s="6"/>
      <c r="WER97" s="6"/>
      <c r="WES97" s="6"/>
      <c r="WET97" s="6"/>
      <c r="WEU97" s="6"/>
      <c r="WEV97" s="6"/>
      <c r="WEW97" s="6"/>
      <c r="WEX97" s="6"/>
      <c r="WEY97" s="6"/>
      <c r="WEZ97" s="6"/>
      <c r="WFA97" s="6"/>
      <c r="WFB97" s="6"/>
      <c r="WFC97" s="6"/>
      <c r="WFD97" s="6"/>
      <c r="WFE97" s="6"/>
      <c r="WFF97" s="6"/>
      <c r="WFG97" s="6"/>
      <c r="WFH97" s="6"/>
      <c r="WFI97" s="6"/>
      <c r="WFJ97" s="6"/>
      <c r="WFK97" s="6"/>
      <c r="WFL97" s="6"/>
      <c r="WFM97" s="6"/>
      <c r="WFN97" s="6"/>
      <c r="WFO97" s="6"/>
      <c r="WFP97" s="6"/>
      <c r="WFQ97" s="6"/>
      <c r="WFR97" s="6"/>
      <c r="WFS97" s="6"/>
      <c r="WFT97" s="6"/>
      <c r="WFU97" s="6"/>
      <c r="WFV97" s="6"/>
      <c r="WFW97" s="6"/>
      <c r="WFX97" s="6"/>
      <c r="WFY97" s="6"/>
      <c r="WFZ97" s="6"/>
      <c r="WGA97" s="6"/>
      <c r="WGB97" s="6"/>
      <c r="WGC97" s="6"/>
      <c r="WGD97" s="6"/>
      <c r="WGE97" s="6"/>
      <c r="WGF97" s="6"/>
      <c r="WGG97" s="6"/>
      <c r="WGH97" s="6"/>
      <c r="WGI97" s="6"/>
      <c r="WGJ97" s="6"/>
      <c r="WGK97" s="6"/>
      <c r="WGL97" s="6"/>
      <c r="WGM97" s="6"/>
      <c r="WGN97" s="6"/>
      <c r="WGO97" s="6"/>
      <c r="WGP97" s="6"/>
      <c r="WGQ97" s="6"/>
      <c r="WGR97" s="6"/>
      <c r="WGS97" s="6"/>
      <c r="WGT97" s="6"/>
      <c r="WGU97" s="6"/>
      <c r="WGV97" s="6"/>
      <c r="WGW97" s="6"/>
      <c r="WGX97" s="6"/>
      <c r="WGY97" s="6"/>
      <c r="WGZ97" s="6"/>
      <c r="WHA97" s="6"/>
      <c r="WHB97" s="6"/>
      <c r="WHC97" s="6"/>
      <c r="WHD97" s="6"/>
      <c r="WHE97" s="6"/>
      <c r="WHF97" s="6"/>
      <c r="WHG97" s="6"/>
      <c r="WHH97" s="6"/>
      <c r="WHI97" s="6"/>
      <c r="WHJ97" s="6"/>
      <c r="WHK97" s="6"/>
      <c r="WHL97" s="6"/>
      <c r="WHM97" s="6"/>
      <c r="WHN97" s="6"/>
      <c r="WHO97" s="6"/>
      <c r="WHP97" s="6"/>
      <c r="WHQ97" s="6"/>
      <c r="WHR97" s="6"/>
      <c r="WHS97" s="6"/>
      <c r="WHT97" s="6"/>
      <c r="WHU97" s="6"/>
      <c r="WHV97" s="6"/>
      <c r="WHW97" s="6"/>
      <c r="WHX97" s="6"/>
      <c r="WHY97" s="6"/>
      <c r="WHZ97" s="6"/>
      <c r="WIA97" s="6"/>
      <c r="WIB97" s="6"/>
      <c r="WIC97" s="6"/>
      <c r="WID97" s="6"/>
      <c r="WIE97" s="6"/>
      <c r="WIF97" s="6"/>
      <c r="WIG97" s="6"/>
      <c r="WIH97" s="6"/>
      <c r="WII97" s="6"/>
      <c r="WIJ97" s="6"/>
      <c r="WIK97" s="6"/>
      <c r="WIL97" s="6"/>
      <c r="WIM97" s="6"/>
      <c r="WIN97" s="6"/>
      <c r="WIO97" s="6"/>
      <c r="WIP97" s="6"/>
      <c r="WIQ97" s="6"/>
      <c r="WIR97" s="6"/>
      <c r="WIS97" s="6"/>
      <c r="WIT97" s="6"/>
      <c r="WIU97" s="6"/>
      <c r="WIV97" s="6"/>
      <c r="WIW97" s="6"/>
      <c r="WIX97" s="6"/>
      <c r="WIY97" s="6"/>
      <c r="WIZ97" s="6"/>
      <c r="WJA97" s="6"/>
      <c r="WJB97" s="6"/>
      <c r="WJC97" s="6"/>
      <c r="WJD97" s="6"/>
      <c r="WJE97" s="6"/>
      <c r="WJF97" s="6"/>
      <c r="WJG97" s="6"/>
      <c r="WJH97" s="6"/>
      <c r="WJI97" s="6"/>
      <c r="WJJ97" s="6"/>
      <c r="WJK97" s="6"/>
      <c r="WJL97" s="6"/>
      <c r="WJM97" s="6"/>
      <c r="WJN97" s="6"/>
      <c r="WJO97" s="6"/>
      <c r="WJP97" s="6"/>
      <c r="WJQ97" s="6"/>
      <c r="WJR97" s="6"/>
      <c r="WJS97" s="6"/>
      <c r="WJT97" s="6"/>
      <c r="WJU97" s="6"/>
      <c r="WJV97" s="6"/>
      <c r="WJW97" s="6"/>
      <c r="WJX97" s="6"/>
      <c r="WJY97" s="6"/>
      <c r="WJZ97" s="6"/>
      <c r="WKA97" s="6"/>
      <c r="WKB97" s="6"/>
      <c r="WKC97" s="6"/>
      <c r="WKD97" s="6"/>
      <c r="WKE97" s="6"/>
      <c r="WKF97" s="6"/>
      <c r="WKG97" s="6"/>
      <c r="WKH97" s="6"/>
      <c r="WKI97" s="6"/>
      <c r="WKJ97" s="6"/>
      <c r="WKK97" s="6"/>
      <c r="WKL97" s="6"/>
      <c r="WKM97" s="6"/>
      <c r="WKN97" s="6"/>
      <c r="WKO97" s="6"/>
      <c r="WKP97" s="6"/>
      <c r="WKQ97" s="6"/>
      <c r="WKR97" s="6"/>
      <c r="WKS97" s="6"/>
      <c r="WKT97" s="6"/>
      <c r="WKU97" s="6"/>
      <c r="WKV97" s="6"/>
      <c r="WKW97" s="6"/>
      <c r="WKX97" s="6"/>
      <c r="WKY97" s="6"/>
      <c r="WKZ97" s="6"/>
      <c r="WLA97" s="6"/>
      <c r="WLB97" s="6"/>
      <c r="WLC97" s="6"/>
      <c r="WLD97" s="6"/>
      <c r="WLE97" s="6"/>
      <c r="WLF97" s="6"/>
      <c r="WLG97" s="6"/>
      <c r="WLH97" s="6"/>
      <c r="WLI97" s="6"/>
      <c r="WLJ97" s="6"/>
      <c r="WLK97" s="6"/>
      <c r="WLL97" s="6"/>
      <c r="WLM97" s="6"/>
      <c r="WLN97" s="6"/>
      <c r="WLO97" s="6"/>
      <c r="WLP97" s="6"/>
      <c r="WLQ97" s="6"/>
      <c r="WLR97" s="6"/>
      <c r="WLS97" s="6"/>
      <c r="WLT97" s="6"/>
      <c r="WLU97" s="6"/>
      <c r="WLV97" s="6"/>
      <c r="WLW97" s="6"/>
      <c r="WLX97" s="6"/>
      <c r="WLY97" s="6"/>
      <c r="WLZ97" s="6"/>
      <c r="WMA97" s="6"/>
      <c r="WMB97" s="6"/>
      <c r="WMC97" s="6"/>
      <c r="WMD97" s="6"/>
      <c r="WME97" s="6"/>
      <c r="WMF97" s="6"/>
      <c r="WMG97" s="6"/>
      <c r="WMH97" s="6"/>
      <c r="WMI97" s="6"/>
      <c r="WMJ97" s="6"/>
      <c r="WMK97" s="6"/>
      <c r="WML97" s="6"/>
      <c r="WMM97" s="6"/>
      <c r="WMN97" s="6"/>
      <c r="WMO97" s="6"/>
      <c r="WMP97" s="6"/>
      <c r="WMQ97" s="6"/>
      <c r="WMR97" s="6"/>
      <c r="WMS97" s="6"/>
      <c r="WMT97" s="6"/>
      <c r="WMU97" s="6"/>
      <c r="WMV97" s="6"/>
      <c r="WMW97" s="6"/>
      <c r="WMX97" s="6"/>
      <c r="WMY97" s="6"/>
      <c r="WMZ97" s="6"/>
      <c r="WNA97" s="6"/>
      <c r="WNB97" s="6"/>
      <c r="WNC97" s="6"/>
      <c r="WND97" s="6"/>
      <c r="WNE97" s="6"/>
      <c r="WNF97" s="6"/>
      <c r="WNG97" s="6"/>
      <c r="WNH97" s="6"/>
      <c r="WNI97" s="6"/>
      <c r="WNJ97" s="6"/>
      <c r="WNK97" s="6"/>
      <c r="WNL97" s="6"/>
      <c r="WNM97" s="6"/>
      <c r="WNN97" s="6"/>
      <c r="WNO97" s="6"/>
      <c r="WNP97" s="6"/>
      <c r="WNQ97" s="6"/>
      <c r="WNR97" s="6"/>
      <c r="WNS97" s="6"/>
      <c r="WNT97" s="6"/>
      <c r="WNU97" s="6"/>
      <c r="WNV97" s="6"/>
      <c r="WNW97" s="6"/>
      <c r="WNX97" s="6"/>
      <c r="WNY97" s="6"/>
      <c r="WNZ97" s="6"/>
      <c r="WOA97" s="6"/>
      <c r="WOB97" s="6"/>
      <c r="WOC97" s="6"/>
      <c r="WOD97" s="6"/>
      <c r="WOE97" s="6"/>
      <c r="WOF97" s="6"/>
      <c r="WOG97" s="6"/>
      <c r="WOH97" s="6"/>
      <c r="WOI97" s="6"/>
      <c r="WOJ97" s="6"/>
      <c r="WOK97" s="6"/>
      <c r="WOL97" s="6"/>
      <c r="WOM97" s="6"/>
      <c r="WON97" s="6"/>
      <c r="WOO97" s="6"/>
      <c r="WOP97" s="6"/>
      <c r="WOQ97" s="6"/>
      <c r="WOR97" s="6"/>
      <c r="WOS97" s="6"/>
      <c r="WOT97" s="6"/>
      <c r="WOU97" s="6"/>
      <c r="WOV97" s="6"/>
      <c r="WOW97" s="6"/>
      <c r="WOX97" s="6"/>
      <c r="WOY97" s="6"/>
      <c r="WOZ97" s="6"/>
      <c r="WPA97" s="6"/>
      <c r="WPB97" s="6"/>
      <c r="WPC97" s="6"/>
      <c r="WPD97" s="6"/>
      <c r="WPE97" s="6"/>
      <c r="WPF97" s="6"/>
      <c r="WPG97" s="6"/>
      <c r="WPH97" s="6"/>
      <c r="WPI97" s="6"/>
      <c r="WPJ97" s="6"/>
      <c r="WPK97" s="6"/>
      <c r="WPL97" s="6"/>
      <c r="WPM97" s="6"/>
      <c r="WPN97" s="6"/>
      <c r="WPO97" s="6"/>
      <c r="WPP97" s="6"/>
      <c r="WPQ97" s="6"/>
      <c r="WPR97" s="6"/>
      <c r="WPS97" s="6"/>
      <c r="WPT97" s="6"/>
      <c r="WPU97" s="6"/>
      <c r="WPV97" s="6"/>
      <c r="WPW97" s="6"/>
      <c r="WPX97" s="6"/>
      <c r="WPY97" s="6"/>
      <c r="WPZ97" s="6"/>
      <c r="WQA97" s="6"/>
      <c r="WQB97" s="6"/>
      <c r="WQC97" s="6"/>
      <c r="WQD97" s="6"/>
      <c r="WQE97" s="6"/>
      <c r="WQF97" s="6"/>
      <c r="WQG97" s="6"/>
      <c r="WQH97" s="6"/>
      <c r="WQI97" s="6"/>
      <c r="WQJ97" s="6"/>
      <c r="WQK97" s="6"/>
      <c r="WQL97" s="6"/>
      <c r="WQM97" s="6"/>
      <c r="WQN97" s="6"/>
      <c r="WQO97" s="6"/>
      <c r="WQP97" s="6"/>
      <c r="WQQ97" s="6"/>
      <c r="WQR97" s="6"/>
      <c r="WQS97" s="6"/>
      <c r="WQT97" s="6"/>
      <c r="WQU97" s="6"/>
      <c r="WQV97" s="6"/>
      <c r="WQW97" s="6"/>
      <c r="WQX97" s="6"/>
      <c r="WQY97" s="6"/>
      <c r="WQZ97" s="6"/>
      <c r="WRA97" s="6"/>
      <c r="WRB97" s="6"/>
      <c r="WRC97" s="6"/>
      <c r="WRD97" s="6"/>
      <c r="WRE97" s="6"/>
      <c r="WRF97" s="6"/>
      <c r="WRG97" s="6"/>
      <c r="WRH97" s="6"/>
      <c r="WRI97" s="6"/>
      <c r="WRJ97" s="6"/>
      <c r="WRK97" s="6"/>
      <c r="WRL97" s="6"/>
      <c r="WRM97" s="6"/>
      <c r="WRN97" s="6"/>
      <c r="WRO97" s="6"/>
      <c r="WRP97" s="6"/>
      <c r="WRQ97" s="6"/>
      <c r="WRR97" s="6"/>
      <c r="WRS97" s="6"/>
      <c r="WRT97" s="6"/>
      <c r="WRU97" s="6"/>
      <c r="WRV97" s="6"/>
      <c r="WRW97" s="6"/>
      <c r="WRX97" s="6"/>
      <c r="WRY97" s="6"/>
      <c r="WRZ97" s="6"/>
      <c r="WSA97" s="6"/>
      <c r="WSB97" s="6"/>
      <c r="WSC97" s="6"/>
      <c r="WSD97" s="6"/>
      <c r="WSE97" s="6"/>
      <c r="WSF97" s="6"/>
      <c r="WSG97" s="6"/>
      <c r="WSH97" s="6"/>
      <c r="WSI97" s="6"/>
      <c r="WSJ97" s="6"/>
      <c r="WSK97" s="6"/>
      <c r="WSL97" s="6"/>
      <c r="WSM97" s="6"/>
      <c r="WSN97" s="6"/>
      <c r="WSO97" s="6"/>
      <c r="WSP97" s="6"/>
      <c r="WSQ97" s="6"/>
      <c r="WSR97" s="6"/>
      <c r="WSS97" s="6"/>
      <c r="WST97" s="6"/>
      <c r="WSU97" s="6"/>
      <c r="WSV97" s="6"/>
      <c r="WSW97" s="6"/>
      <c r="WSX97" s="6"/>
      <c r="WSY97" s="6"/>
      <c r="WSZ97" s="6"/>
      <c r="WTA97" s="6"/>
      <c r="WTB97" s="6"/>
      <c r="WTC97" s="6"/>
      <c r="WTD97" s="6"/>
      <c r="WTE97" s="6"/>
      <c r="WTF97" s="6"/>
      <c r="WTG97" s="6"/>
      <c r="WTH97" s="6"/>
      <c r="WTI97" s="6"/>
      <c r="WTJ97" s="6"/>
      <c r="WTK97" s="6"/>
      <c r="WTL97" s="6"/>
      <c r="WTM97" s="6"/>
      <c r="WTN97" s="6"/>
      <c r="WTO97" s="6"/>
      <c r="WTP97" s="6"/>
      <c r="WTQ97" s="6"/>
      <c r="WTR97" s="6"/>
      <c r="WTS97" s="6"/>
      <c r="WTT97" s="6"/>
      <c r="WTU97" s="6"/>
      <c r="WTV97" s="6"/>
      <c r="WTW97" s="6"/>
      <c r="WTX97" s="6"/>
      <c r="WTY97" s="6"/>
      <c r="WTZ97" s="6"/>
      <c r="WUA97" s="6"/>
      <c r="WUB97" s="6"/>
      <c r="WUC97" s="6"/>
      <c r="WUD97" s="6"/>
      <c r="WUE97" s="6"/>
      <c r="WUF97" s="6"/>
      <c r="WUG97" s="6"/>
      <c r="WUH97" s="6"/>
      <c r="WUI97" s="6"/>
      <c r="WUJ97" s="6"/>
      <c r="WUK97" s="6"/>
      <c r="WUL97" s="6"/>
      <c r="WUM97" s="6"/>
      <c r="WUN97" s="6"/>
      <c r="WUO97" s="6"/>
      <c r="WUP97" s="6"/>
      <c r="WUQ97" s="6"/>
      <c r="WUR97" s="6"/>
      <c r="WUS97" s="6"/>
      <c r="WUT97" s="6"/>
      <c r="WUU97" s="6"/>
      <c r="WUV97" s="6"/>
      <c r="WUW97" s="6"/>
      <c r="WUX97" s="6"/>
      <c r="WUY97" s="6"/>
      <c r="WUZ97" s="6"/>
      <c r="WVA97" s="6"/>
      <c r="WVB97" s="6"/>
      <c r="WVC97" s="6"/>
      <c r="WVD97" s="6"/>
      <c r="WVE97" s="6"/>
      <c r="WVF97" s="6"/>
      <c r="WVG97" s="6"/>
      <c r="WVH97" s="6"/>
      <c r="WVI97" s="6"/>
      <c r="WVJ97" s="6"/>
      <c r="WVK97" s="6"/>
      <c r="WVL97" s="6"/>
      <c r="WVM97" s="6"/>
      <c r="WVN97" s="6"/>
      <c r="WVO97" s="6"/>
      <c r="WVP97" s="6"/>
      <c r="WVQ97" s="6"/>
      <c r="WVR97" s="6"/>
      <c r="WVS97" s="6"/>
      <c r="WVT97" s="6"/>
      <c r="WVU97" s="6"/>
      <c r="WVV97" s="6"/>
      <c r="WVW97" s="6"/>
      <c r="WVX97" s="6"/>
      <c r="WVY97" s="6"/>
      <c r="WVZ97" s="6"/>
      <c r="WWA97" s="6"/>
      <c r="WWB97" s="6"/>
      <c r="WWC97" s="6"/>
      <c r="WWD97" s="6"/>
      <c r="WWE97" s="6"/>
      <c r="WWF97" s="6"/>
      <c r="WWG97" s="6"/>
      <c r="WWH97" s="6"/>
      <c r="WWI97" s="6"/>
      <c r="WWJ97" s="6"/>
      <c r="WWK97" s="6"/>
      <c r="WWL97" s="6"/>
      <c r="WWM97" s="6"/>
      <c r="WWN97" s="6"/>
      <c r="WWO97" s="6"/>
      <c r="WWP97" s="6"/>
      <c r="WWQ97" s="6"/>
      <c r="WWR97" s="6"/>
      <c r="WWS97" s="6"/>
      <c r="WWT97" s="6"/>
      <c r="WWU97" s="6"/>
      <c r="WWV97" s="6"/>
      <c r="WWW97" s="6"/>
      <c r="WWX97" s="6"/>
      <c r="WWY97" s="6"/>
      <c r="WWZ97" s="6"/>
      <c r="WXA97" s="6"/>
      <c r="WXB97" s="6"/>
      <c r="WXC97" s="6"/>
      <c r="WXD97" s="6"/>
      <c r="WXE97" s="6"/>
      <c r="WXF97" s="6"/>
      <c r="WXG97" s="6"/>
      <c r="WXH97" s="6"/>
      <c r="WXI97" s="6"/>
      <c r="WXJ97" s="6"/>
      <c r="WXK97" s="6"/>
      <c r="WXL97" s="6"/>
      <c r="WXM97" s="6"/>
      <c r="WXN97" s="6"/>
      <c r="WXO97" s="6"/>
      <c r="WXP97" s="6"/>
      <c r="WXQ97" s="6"/>
      <c r="WXR97" s="6"/>
      <c r="WXS97" s="6"/>
      <c r="WXT97" s="6"/>
      <c r="WXU97" s="6"/>
      <c r="WXV97" s="6"/>
      <c r="WXW97" s="6"/>
      <c r="WXX97" s="6"/>
      <c r="WXY97" s="6"/>
      <c r="WXZ97" s="6"/>
      <c r="WYA97" s="6"/>
      <c r="WYB97" s="6"/>
      <c r="WYC97" s="6"/>
      <c r="WYD97" s="6"/>
      <c r="WYE97" s="6"/>
      <c r="WYF97" s="6"/>
      <c r="WYG97" s="6"/>
      <c r="WYH97" s="6"/>
      <c r="WYI97" s="6"/>
      <c r="WYJ97" s="6"/>
      <c r="WYK97" s="6"/>
      <c r="WYL97" s="6"/>
      <c r="WYM97" s="6"/>
      <c r="WYN97" s="6"/>
      <c r="WYO97" s="6"/>
      <c r="WYP97" s="6"/>
      <c r="WYQ97" s="6"/>
      <c r="WYR97" s="6"/>
      <c r="WYS97" s="6"/>
      <c r="WYT97" s="6"/>
      <c r="WYU97" s="6"/>
      <c r="WYV97" s="6"/>
      <c r="WYW97" s="6"/>
      <c r="WYX97" s="6"/>
      <c r="WYY97" s="6"/>
      <c r="WYZ97" s="6"/>
      <c r="WZA97" s="6"/>
      <c r="WZB97" s="6"/>
      <c r="WZC97" s="6"/>
      <c r="WZD97" s="6"/>
      <c r="WZE97" s="6"/>
      <c r="WZF97" s="6"/>
      <c r="WZG97" s="6"/>
      <c r="WZH97" s="6"/>
      <c r="WZI97" s="6"/>
      <c r="WZJ97" s="6"/>
      <c r="WZK97" s="6"/>
      <c r="WZL97" s="6"/>
      <c r="WZM97" s="6"/>
      <c r="WZN97" s="6"/>
      <c r="WZO97" s="6"/>
      <c r="WZP97" s="6"/>
      <c r="WZQ97" s="6"/>
      <c r="WZR97" s="6"/>
      <c r="WZS97" s="6"/>
      <c r="WZT97" s="6"/>
      <c r="WZU97" s="6"/>
      <c r="WZV97" s="6"/>
      <c r="WZW97" s="6"/>
      <c r="WZX97" s="6"/>
      <c r="WZY97" s="6"/>
      <c r="WZZ97" s="6"/>
      <c r="XAA97" s="6"/>
      <c r="XAB97" s="6"/>
      <c r="XAC97" s="6"/>
      <c r="XAD97" s="6"/>
      <c r="XAE97" s="6"/>
      <c r="XAF97" s="6"/>
      <c r="XAG97" s="6"/>
      <c r="XAH97" s="6"/>
      <c r="XAI97" s="6"/>
      <c r="XAJ97" s="6"/>
      <c r="XAK97" s="6"/>
      <c r="XAL97" s="6"/>
      <c r="XAM97" s="6"/>
      <c r="XAN97" s="6"/>
      <c r="XAO97" s="6"/>
      <c r="XAP97" s="6"/>
      <c r="XAQ97" s="6"/>
      <c r="XAR97" s="6"/>
      <c r="XAS97" s="6"/>
      <c r="XAT97" s="6"/>
      <c r="XAU97" s="6"/>
      <c r="XAV97" s="6"/>
      <c r="XAW97" s="6"/>
      <c r="XAX97" s="6"/>
      <c r="XAY97" s="6"/>
      <c r="XAZ97" s="6"/>
      <c r="XBA97" s="6"/>
      <c r="XBB97" s="6"/>
      <c r="XBC97" s="6"/>
      <c r="XBD97" s="6"/>
      <c r="XBE97" s="6"/>
      <c r="XBF97" s="6"/>
      <c r="XBG97" s="6"/>
      <c r="XBH97" s="6"/>
      <c r="XBI97" s="6"/>
      <c r="XBJ97" s="6"/>
      <c r="XBK97" s="6"/>
      <c r="XBL97" s="6"/>
      <c r="XBM97" s="6"/>
      <c r="XBN97" s="6"/>
      <c r="XBO97" s="6"/>
      <c r="XBP97" s="6"/>
      <c r="XBQ97" s="6"/>
      <c r="XBR97" s="6"/>
      <c r="XBS97" s="6"/>
      <c r="XBT97" s="6"/>
      <c r="XBU97" s="6"/>
      <c r="XBV97" s="6"/>
      <c r="XBW97" s="6"/>
      <c r="XBX97" s="6"/>
      <c r="XBY97" s="6"/>
      <c r="XBZ97" s="6"/>
      <c r="XCA97" s="6"/>
      <c r="XCB97" s="6"/>
      <c r="XCC97" s="6"/>
      <c r="XCD97" s="6"/>
      <c r="XCE97" s="6"/>
      <c r="XCF97" s="6"/>
      <c r="XCG97" s="6"/>
      <c r="XCH97" s="6"/>
      <c r="XCI97" s="6"/>
      <c r="XCJ97" s="6"/>
      <c r="XCK97" s="6"/>
      <c r="XCL97" s="6"/>
      <c r="XCM97" s="6"/>
      <c r="XCN97" s="6"/>
      <c r="XCO97" s="6"/>
      <c r="XCP97" s="6"/>
      <c r="XCQ97" s="6"/>
      <c r="XCR97" s="6"/>
      <c r="XCS97" s="6"/>
      <c r="XCT97" s="6"/>
      <c r="XCU97" s="6"/>
      <c r="XCV97" s="6"/>
      <c r="XCW97" s="6"/>
      <c r="XCX97" s="6"/>
      <c r="XCY97" s="6"/>
      <c r="XCZ97" s="6"/>
      <c r="XDA97" s="6"/>
      <c r="XDB97" s="6"/>
      <c r="XDC97" s="6"/>
      <c r="XDD97" s="6"/>
      <c r="XDE97" s="6"/>
      <c r="XDF97" s="6"/>
      <c r="XDG97" s="6"/>
      <c r="XDH97" s="6"/>
      <c r="XDI97" s="6"/>
      <c r="XDJ97" s="6"/>
      <c r="XDK97" s="6"/>
      <c r="XDL97" s="6"/>
      <c r="XDM97" s="6"/>
      <c r="XDN97" s="6"/>
      <c r="XDO97" s="6"/>
      <c r="XDP97" s="6"/>
      <c r="XDQ97" s="6"/>
      <c r="XDR97" s="6"/>
      <c r="XDS97" s="6"/>
      <c r="XDT97" s="6"/>
      <c r="XDU97" s="6"/>
      <c r="XDV97" s="6"/>
      <c r="XDW97" s="6"/>
      <c r="XDX97" s="6"/>
      <c r="XDY97" s="6"/>
      <c r="XDZ97" s="6"/>
      <c r="XEA97" s="6"/>
      <c r="XEB97" s="6"/>
      <c r="XEC97" s="6"/>
      <c r="XED97" s="6"/>
      <c r="XEE97" s="6"/>
      <c r="XEF97" s="6"/>
      <c r="XEG97" s="6"/>
      <c r="XEH97" s="6"/>
      <c r="XEI97" s="6"/>
      <c r="XEJ97" s="6"/>
      <c r="XEK97" s="6"/>
      <c r="XEL97" s="6"/>
      <c r="XEM97" s="6"/>
      <c r="XEN97" s="6"/>
      <c r="XEO97" s="6"/>
    </row>
    <row r="98" customFormat="1" ht="18" customHeight="1" spans="1:12">
      <c r="A98" s="41">
        <v>91</v>
      </c>
      <c r="B98" s="46" t="s">
        <v>30</v>
      </c>
      <c r="C98" s="47">
        <v>59033</v>
      </c>
      <c r="D98" s="43">
        <f t="shared" si="73"/>
        <v>0.8</v>
      </c>
      <c r="E98" s="44">
        <f t="shared" si="74"/>
        <v>658</v>
      </c>
      <c r="F98" s="44">
        <f t="shared" si="75"/>
        <v>42</v>
      </c>
      <c r="G98" s="44">
        <f t="shared" si="76"/>
        <v>700</v>
      </c>
      <c r="H98" s="45">
        <f t="shared" si="72"/>
        <v>3306</v>
      </c>
      <c r="I98" s="68">
        <v>0</v>
      </c>
      <c r="J98" s="69">
        <f t="shared" si="71"/>
        <v>0</v>
      </c>
      <c r="K98" s="37">
        <v>0</v>
      </c>
      <c r="L98" s="70">
        <f>J98+K98</f>
        <v>0</v>
      </c>
    </row>
    <row r="99" s="4" customFormat="1" ht="18" customHeight="1" spans="1:16369">
      <c r="A99" s="41">
        <v>92</v>
      </c>
      <c r="B99" s="38" t="s">
        <v>109</v>
      </c>
      <c r="C99" s="38">
        <v>25213</v>
      </c>
      <c r="D99" s="39">
        <f t="shared" ref="D99:D100" si="78">$D$8</f>
        <v>0.8</v>
      </c>
      <c r="E99" s="38">
        <f t="shared" ref="E99:E100" si="79">$E$8</f>
        <v>658</v>
      </c>
      <c r="F99" s="38">
        <f t="shared" ref="F99:F100" si="80">$F$8</f>
        <v>42</v>
      </c>
      <c r="G99" s="38">
        <f t="shared" ref="G99:G100" si="81">$G$8</f>
        <v>700</v>
      </c>
      <c r="H99" s="40">
        <f>H100</f>
        <v>1412</v>
      </c>
      <c r="I99" s="66"/>
      <c r="J99" s="67">
        <f>SUM(J100)</f>
        <v>0</v>
      </c>
      <c r="K99" s="67">
        <f t="shared" ref="J99:L99" si="82">SUM(K100)</f>
        <v>0</v>
      </c>
      <c r="L99" s="67">
        <f t="shared" si="82"/>
        <v>0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6"/>
      <c r="DKU99" s="6"/>
      <c r="DKV99" s="6"/>
      <c r="DKW99" s="6"/>
      <c r="DKX99" s="6"/>
      <c r="DKY99" s="6"/>
      <c r="DKZ99" s="6"/>
      <c r="DLA99" s="6"/>
      <c r="DLB99" s="6"/>
      <c r="DLC99" s="6"/>
      <c r="DLD99" s="6"/>
      <c r="DLE99" s="6"/>
      <c r="DLF99" s="6"/>
      <c r="DLG99" s="6"/>
      <c r="DLH99" s="6"/>
      <c r="DLI99" s="6"/>
      <c r="DLJ99" s="6"/>
      <c r="DLK99" s="6"/>
      <c r="DLL99" s="6"/>
      <c r="DLM99" s="6"/>
      <c r="DLN99" s="6"/>
      <c r="DLO99" s="6"/>
      <c r="DLP99" s="6"/>
      <c r="DLQ99" s="6"/>
      <c r="DLR99" s="6"/>
      <c r="DLS99" s="6"/>
      <c r="DLT99" s="6"/>
      <c r="DLU99" s="6"/>
      <c r="DLV99" s="6"/>
      <c r="DLW99" s="6"/>
      <c r="DLX99" s="6"/>
      <c r="DLY99" s="6"/>
      <c r="DLZ99" s="6"/>
      <c r="DMA99" s="6"/>
      <c r="DMB99" s="6"/>
      <c r="DMC99" s="6"/>
      <c r="DMD99" s="6"/>
      <c r="DME99" s="6"/>
      <c r="DMF99" s="6"/>
      <c r="DMG99" s="6"/>
      <c r="DMH99" s="6"/>
      <c r="DMI99" s="6"/>
      <c r="DMJ99" s="6"/>
      <c r="DMK99" s="6"/>
      <c r="DML99" s="6"/>
      <c r="DMM99" s="6"/>
      <c r="DMN99" s="6"/>
      <c r="DMO99" s="6"/>
      <c r="DMP99" s="6"/>
      <c r="DMQ99" s="6"/>
      <c r="DMR99" s="6"/>
      <c r="DMS99" s="6"/>
      <c r="DMT99" s="6"/>
      <c r="DMU99" s="6"/>
      <c r="DMV99" s="6"/>
      <c r="DMW99" s="6"/>
      <c r="DMX99" s="6"/>
      <c r="DMY99" s="6"/>
      <c r="DMZ99" s="6"/>
      <c r="DNA99" s="6"/>
      <c r="DNB99" s="6"/>
      <c r="DNC99" s="6"/>
      <c r="DND99" s="6"/>
      <c r="DNE99" s="6"/>
      <c r="DNF99" s="6"/>
      <c r="DNG99" s="6"/>
      <c r="DNH99" s="6"/>
      <c r="DNI99" s="6"/>
      <c r="DNJ99" s="6"/>
      <c r="DNK99" s="6"/>
      <c r="DNL99" s="6"/>
      <c r="DNM99" s="6"/>
      <c r="DNN99" s="6"/>
      <c r="DNO99" s="6"/>
      <c r="DNP99" s="6"/>
      <c r="DNQ99" s="6"/>
      <c r="DNR99" s="6"/>
      <c r="DNS99" s="6"/>
      <c r="DNT99" s="6"/>
      <c r="DNU99" s="6"/>
      <c r="DNV99" s="6"/>
      <c r="DNW99" s="6"/>
      <c r="DNX99" s="6"/>
      <c r="DNY99" s="6"/>
      <c r="DNZ99" s="6"/>
      <c r="DOA99" s="6"/>
      <c r="DOB99" s="6"/>
      <c r="DOC99" s="6"/>
      <c r="DOD99" s="6"/>
      <c r="DOE99" s="6"/>
      <c r="DOF99" s="6"/>
      <c r="DOG99" s="6"/>
      <c r="DOH99" s="6"/>
      <c r="DOI99" s="6"/>
      <c r="DOJ99" s="6"/>
      <c r="DOK99" s="6"/>
      <c r="DOL99" s="6"/>
      <c r="DOM99" s="6"/>
      <c r="DON99" s="6"/>
      <c r="DOO99" s="6"/>
      <c r="DOP99" s="6"/>
      <c r="DOQ99" s="6"/>
      <c r="DOR99" s="6"/>
      <c r="DOS99" s="6"/>
      <c r="DOT99" s="6"/>
      <c r="DOU99" s="6"/>
      <c r="DOV99" s="6"/>
      <c r="DOW99" s="6"/>
      <c r="DOX99" s="6"/>
      <c r="DOY99" s="6"/>
      <c r="DOZ99" s="6"/>
      <c r="DPA99" s="6"/>
      <c r="DPB99" s="6"/>
      <c r="DPC99" s="6"/>
      <c r="DPD99" s="6"/>
      <c r="DPE99" s="6"/>
      <c r="DPF99" s="6"/>
      <c r="DPG99" s="6"/>
      <c r="DPH99" s="6"/>
      <c r="DPI99" s="6"/>
      <c r="DPJ99" s="6"/>
      <c r="DPK99" s="6"/>
      <c r="DPL99" s="6"/>
      <c r="DPM99" s="6"/>
      <c r="DPN99" s="6"/>
      <c r="DPO99" s="6"/>
      <c r="DPP99" s="6"/>
      <c r="DPQ99" s="6"/>
      <c r="DPR99" s="6"/>
      <c r="DPS99" s="6"/>
      <c r="DPT99" s="6"/>
      <c r="DPU99" s="6"/>
      <c r="DPV99" s="6"/>
      <c r="DPW99" s="6"/>
      <c r="DPX99" s="6"/>
      <c r="DPY99" s="6"/>
      <c r="DPZ99" s="6"/>
      <c r="DQA99" s="6"/>
      <c r="DQB99" s="6"/>
      <c r="DQC99" s="6"/>
      <c r="DQD99" s="6"/>
      <c r="DQE99" s="6"/>
      <c r="DQF99" s="6"/>
      <c r="DQG99" s="6"/>
      <c r="DQH99" s="6"/>
      <c r="DQI99" s="6"/>
      <c r="DQJ99" s="6"/>
      <c r="DQK99" s="6"/>
      <c r="DQL99" s="6"/>
      <c r="DQM99" s="6"/>
      <c r="DQN99" s="6"/>
      <c r="DQO99" s="6"/>
      <c r="DQP99" s="6"/>
      <c r="DQQ99" s="6"/>
      <c r="DQR99" s="6"/>
      <c r="DQS99" s="6"/>
      <c r="DQT99" s="6"/>
      <c r="DQU99" s="6"/>
      <c r="DQV99" s="6"/>
      <c r="DQW99" s="6"/>
      <c r="DQX99" s="6"/>
      <c r="DQY99" s="6"/>
      <c r="DQZ99" s="6"/>
      <c r="DRA99" s="6"/>
      <c r="DRB99" s="6"/>
      <c r="DRC99" s="6"/>
      <c r="DRD99" s="6"/>
      <c r="DRE99" s="6"/>
      <c r="DRF99" s="6"/>
      <c r="DRG99" s="6"/>
      <c r="DRH99" s="6"/>
      <c r="DRI99" s="6"/>
      <c r="DRJ99" s="6"/>
      <c r="DRK99" s="6"/>
      <c r="DRL99" s="6"/>
      <c r="DRM99" s="6"/>
      <c r="DRN99" s="6"/>
      <c r="DRO99" s="6"/>
      <c r="DRP99" s="6"/>
      <c r="DRQ99" s="6"/>
      <c r="DRR99" s="6"/>
      <c r="DRS99" s="6"/>
      <c r="DRT99" s="6"/>
      <c r="DRU99" s="6"/>
      <c r="DRV99" s="6"/>
      <c r="DRW99" s="6"/>
      <c r="DRX99" s="6"/>
      <c r="DRY99" s="6"/>
      <c r="DRZ99" s="6"/>
      <c r="DSA99" s="6"/>
      <c r="DSB99" s="6"/>
      <c r="DSC99" s="6"/>
      <c r="DSD99" s="6"/>
      <c r="DSE99" s="6"/>
      <c r="DSF99" s="6"/>
      <c r="DSG99" s="6"/>
      <c r="DSH99" s="6"/>
      <c r="DSI99" s="6"/>
      <c r="DSJ99" s="6"/>
      <c r="DSK99" s="6"/>
      <c r="DSL99" s="6"/>
      <c r="DSM99" s="6"/>
      <c r="DSN99" s="6"/>
      <c r="DSO99" s="6"/>
      <c r="DSP99" s="6"/>
      <c r="DSQ99" s="6"/>
      <c r="DSR99" s="6"/>
      <c r="DSS99" s="6"/>
      <c r="DST99" s="6"/>
      <c r="DSU99" s="6"/>
      <c r="DSV99" s="6"/>
      <c r="DSW99" s="6"/>
      <c r="DSX99" s="6"/>
      <c r="DSY99" s="6"/>
      <c r="DSZ99" s="6"/>
      <c r="DTA99" s="6"/>
      <c r="DTB99" s="6"/>
      <c r="DTC99" s="6"/>
      <c r="DTD99" s="6"/>
      <c r="DTE99" s="6"/>
      <c r="DTF99" s="6"/>
      <c r="DTG99" s="6"/>
      <c r="DTH99" s="6"/>
      <c r="DTI99" s="6"/>
      <c r="DTJ99" s="6"/>
      <c r="DTK99" s="6"/>
      <c r="DTL99" s="6"/>
      <c r="DTM99" s="6"/>
      <c r="DTN99" s="6"/>
      <c r="DTO99" s="6"/>
      <c r="DTP99" s="6"/>
      <c r="DTQ99" s="6"/>
      <c r="DTR99" s="6"/>
      <c r="DTS99" s="6"/>
      <c r="DTT99" s="6"/>
      <c r="DTU99" s="6"/>
      <c r="DTV99" s="6"/>
      <c r="DTW99" s="6"/>
      <c r="DTX99" s="6"/>
      <c r="DTY99" s="6"/>
      <c r="DTZ99" s="6"/>
      <c r="DUA99" s="6"/>
      <c r="DUB99" s="6"/>
      <c r="DUC99" s="6"/>
      <c r="DUD99" s="6"/>
      <c r="DUE99" s="6"/>
      <c r="DUF99" s="6"/>
      <c r="DUG99" s="6"/>
      <c r="DUH99" s="6"/>
      <c r="DUI99" s="6"/>
      <c r="DUJ99" s="6"/>
      <c r="DUK99" s="6"/>
      <c r="DUL99" s="6"/>
      <c r="DUM99" s="6"/>
      <c r="DUN99" s="6"/>
      <c r="DUO99" s="6"/>
      <c r="DUP99" s="6"/>
      <c r="DUQ99" s="6"/>
      <c r="DUR99" s="6"/>
      <c r="DUS99" s="6"/>
      <c r="DUT99" s="6"/>
      <c r="DUU99" s="6"/>
      <c r="DUV99" s="6"/>
      <c r="DUW99" s="6"/>
      <c r="DUX99" s="6"/>
      <c r="DUY99" s="6"/>
      <c r="DUZ99" s="6"/>
      <c r="DVA99" s="6"/>
      <c r="DVB99" s="6"/>
      <c r="DVC99" s="6"/>
      <c r="DVD99" s="6"/>
      <c r="DVE99" s="6"/>
      <c r="DVF99" s="6"/>
      <c r="DVG99" s="6"/>
      <c r="DVH99" s="6"/>
      <c r="DVI99" s="6"/>
      <c r="DVJ99" s="6"/>
      <c r="DVK99" s="6"/>
      <c r="DVL99" s="6"/>
      <c r="DVM99" s="6"/>
      <c r="DVN99" s="6"/>
      <c r="DVO99" s="6"/>
      <c r="DVP99" s="6"/>
      <c r="DVQ99" s="6"/>
      <c r="DVR99" s="6"/>
      <c r="DVS99" s="6"/>
      <c r="DVT99" s="6"/>
      <c r="DVU99" s="6"/>
      <c r="DVV99" s="6"/>
      <c r="DVW99" s="6"/>
      <c r="DVX99" s="6"/>
      <c r="DVY99" s="6"/>
      <c r="DVZ99" s="6"/>
      <c r="DWA99" s="6"/>
      <c r="DWB99" s="6"/>
      <c r="DWC99" s="6"/>
      <c r="DWD99" s="6"/>
      <c r="DWE99" s="6"/>
      <c r="DWF99" s="6"/>
      <c r="DWG99" s="6"/>
      <c r="DWH99" s="6"/>
      <c r="DWI99" s="6"/>
      <c r="DWJ99" s="6"/>
      <c r="DWK99" s="6"/>
      <c r="DWL99" s="6"/>
      <c r="DWM99" s="6"/>
      <c r="DWN99" s="6"/>
      <c r="DWO99" s="6"/>
      <c r="DWP99" s="6"/>
      <c r="DWQ99" s="6"/>
      <c r="DWR99" s="6"/>
      <c r="DWS99" s="6"/>
      <c r="DWT99" s="6"/>
      <c r="DWU99" s="6"/>
      <c r="DWV99" s="6"/>
      <c r="DWW99" s="6"/>
      <c r="DWX99" s="6"/>
      <c r="DWY99" s="6"/>
      <c r="DWZ99" s="6"/>
      <c r="DXA99" s="6"/>
      <c r="DXB99" s="6"/>
      <c r="DXC99" s="6"/>
      <c r="DXD99" s="6"/>
      <c r="DXE99" s="6"/>
      <c r="DXF99" s="6"/>
      <c r="DXG99" s="6"/>
      <c r="DXH99" s="6"/>
      <c r="DXI99" s="6"/>
      <c r="DXJ99" s="6"/>
      <c r="DXK99" s="6"/>
      <c r="DXL99" s="6"/>
      <c r="DXM99" s="6"/>
      <c r="DXN99" s="6"/>
      <c r="DXO99" s="6"/>
      <c r="DXP99" s="6"/>
      <c r="DXQ99" s="6"/>
      <c r="DXR99" s="6"/>
      <c r="DXS99" s="6"/>
      <c r="DXT99" s="6"/>
      <c r="DXU99" s="6"/>
      <c r="DXV99" s="6"/>
      <c r="DXW99" s="6"/>
      <c r="DXX99" s="6"/>
      <c r="DXY99" s="6"/>
      <c r="DXZ99" s="6"/>
      <c r="DYA99" s="6"/>
      <c r="DYB99" s="6"/>
      <c r="DYC99" s="6"/>
      <c r="DYD99" s="6"/>
      <c r="DYE99" s="6"/>
      <c r="DYF99" s="6"/>
      <c r="DYG99" s="6"/>
      <c r="DYH99" s="6"/>
      <c r="DYI99" s="6"/>
      <c r="DYJ99" s="6"/>
      <c r="DYK99" s="6"/>
      <c r="DYL99" s="6"/>
      <c r="DYM99" s="6"/>
      <c r="DYN99" s="6"/>
      <c r="DYO99" s="6"/>
      <c r="DYP99" s="6"/>
      <c r="DYQ99" s="6"/>
      <c r="DYR99" s="6"/>
      <c r="DYS99" s="6"/>
      <c r="DYT99" s="6"/>
      <c r="DYU99" s="6"/>
      <c r="DYV99" s="6"/>
      <c r="DYW99" s="6"/>
      <c r="DYX99" s="6"/>
      <c r="DYY99" s="6"/>
      <c r="DYZ99" s="6"/>
      <c r="DZA99" s="6"/>
      <c r="DZB99" s="6"/>
      <c r="DZC99" s="6"/>
      <c r="DZD99" s="6"/>
      <c r="DZE99" s="6"/>
      <c r="DZF99" s="6"/>
      <c r="DZG99" s="6"/>
      <c r="DZH99" s="6"/>
      <c r="DZI99" s="6"/>
      <c r="DZJ99" s="6"/>
      <c r="DZK99" s="6"/>
      <c r="DZL99" s="6"/>
      <c r="DZM99" s="6"/>
      <c r="DZN99" s="6"/>
      <c r="DZO99" s="6"/>
      <c r="DZP99" s="6"/>
      <c r="DZQ99" s="6"/>
      <c r="DZR99" s="6"/>
      <c r="DZS99" s="6"/>
      <c r="DZT99" s="6"/>
      <c r="DZU99" s="6"/>
      <c r="DZV99" s="6"/>
      <c r="DZW99" s="6"/>
      <c r="DZX99" s="6"/>
      <c r="DZY99" s="6"/>
      <c r="DZZ99" s="6"/>
      <c r="EAA99" s="6"/>
      <c r="EAB99" s="6"/>
      <c r="EAC99" s="6"/>
      <c r="EAD99" s="6"/>
      <c r="EAE99" s="6"/>
      <c r="EAF99" s="6"/>
      <c r="EAG99" s="6"/>
      <c r="EAH99" s="6"/>
      <c r="EAI99" s="6"/>
      <c r="EAJ99" s="6"/>
      <c r="EAK99" s="6"/>
      <c r="EAL99" s="6"/>
      <c r="EAM99" s="6"/>
      <c r="EAN99" s="6"/>
      <c r="EAO99" s="6"/>
      <c r="EAP99" s="6"/>
      <c r="EAQ99" s="6"/>
      <c r="EAR99" s="6"/>
      <c r="EAS99" s="6"/>
      <c r="EAT99" s="6"/>
      <c r="EAU99" s="6"/>
      <c r="EAV99" s="6"/>
      <c r="EAW99" s="6"/>
      <c r="EAX99" s="6"/>
      <c r="EAY99" s="6"/>
      <c r="EAZ99" s="6"/>
      <c r="EBA99" s="6"/>
      <c r="EBB99" s="6"/>
      <c r="EBC99" s="6"/>
      <c r="EBD99" s="6"/>
      <c r="EBE99" s="6"/>
      <c r="EBF99" s="6"/>
      <c r="EBG99" s="6"/>
      <c r="EBH99" s="6"/>
      <c r="EBI99" s="6"/>
      <c r="EBJ99" s="6"/>
      <c r="EBK99" s="6"/>
      <c r="EBL99" s="6"/>
      <c r="EBM99" s="6"/>
      <c r="EBN99" s="6"/>
      <c r="EBO99" s="6"/>
      <c r="EBP99" s="6"/>
      <c r="EBQ99" s="6"/>
      <c r="EBR99" s="6"/>
      <c r="EBS99" s="6"/>
      <c r="EBT99" s="6"/>
      <c r="EBU99" s="6"/>
      <c r="EBV99" s="6"/>
      <c r="EBW99" s="6"/>
      <c r="EBX99" s="6"/>
      <c r="EBY99" s="6"/>
      <c r="EBZ99" s="6"/>
      <c r="ECA99" s="6"/>
      <c r="ECB99" s="6"/>
      <c r="ECC99" s="6"/>
      <c r="ECD99" s="6"/>
      <c r="ECE99" s="6"/>
      <c r="ECF99" s="6"/>
      <c r="ECG99" s="6"/>
      <c r="ECH99" s="6"/>
      <c r="ECI99" s="6"/>
      <c r="ECJ99" s="6"/>
      <c r="ECK99" s="6"/>
      <c r="ECL99" s="6"/>
      <c r="ECM99" s="6"/>
      <c r="ECN99" s="6"/>
      <c r="ECO99" s="6"/>
      <c r="ECP99" s="6"/>
      <c r="ECQ99" s="6"/>
      <c r="ECR99" s="6"/>
      <c r="ECS99" s="6"/>
      <c r="ECT99" s="6"/>
      <c r="ECU99" s="6"/>
      <c r="ECV99" s="6"/>
      <c r="ECW99" s="6"/>
      <c r="ECX99" s="6"/>
      <c r="ECY99" s="6"/>
      <c r="ECZ99" s="6"/>
      <c r="EDA99" s="6"/>
      <c r="EDB99" s="6"/>
      <c r="EDC99" s="6"/>
      <c r="EDD99" s="6"/>
      <c r="EDE99" s="6"/>
      <c r="EDF99" s="6"/>
      <c r="EDG99" s="6"/>
      <c r="EDH99" s="6"/>
      <c r="EDI99" s="6"/>
      <c r="EDJ99" s="6"/>
      <c r="EDK99" s="6"/>
      <c r="EDL99" s="6"/>
      <c r="EDM99" s="6"/>
      <c r="EDN99" s="6"/>
      <c r="EDO99" s="6"/>
      <c r="EDP99" s="6"/>
      <c r="EDQ99" s="6"/>
      <c r="EDR99" s="6"/>
      <c r="EDS99" s="6"/>
      <c r="EDT99" s="6"/>
      <c r="EDU99" s="6"/>
      <c r="EDV99" s="6"/>
      <c r="EDW99" s="6"/>
      <c r="EDX99" s="6"/>
      <c r="EDY99" s="6"/>
      <c r="EDZ99" s="6"/>
      <c r="EEA99" s="6"/>
      <c r="EEB99" s="6"/>
      <c r="EEC99" s="6"/>
      <c r="EED99" s="6"/>
      <c r="EEE99" s="6"/>
      <c r="EEF99" s="6"/>
      <c r="EEG99" s="6"/>
      <c r="EEH99" s="6"/>
      <c r="EEI99" s="6"/>
      <c r="EEJ99" s="6"/>
      <c r="EEK99" s="6"/>
      <c r="EEL99" s="6"/>
      <c r="EEM99" s="6"/>
      <c r="EEN99" s="6"/>
      <c r="EEO99" s="6"/>
      <c r="EEP99" s="6"/>
      <c r="EEQ99" s="6"/>
      <c r="EER99" s="6"/>
      <c r="EES99" s="6"/>
      <c r="EET99" s="6"/>
      <c r="EEU99" s="6"/>
      <c r="EEV99" s="6"/>
      <c r="EEW99" s="6"/>
      <c r="EEX99" s="6"/>
      <c r="EEY99" s="6"/>
      <c r="EEZ99" s="6"/>
      <c r="EFA99" s="6"/>
      <c r="EFB99" s="6"/>
      <c r="EFC99" s="6"/>
      <c r="EFD99" s="6"/>
      <c r="EFE99" s="6"/>
      <c r="EFF99" s="6"/>
      <c r="EFG99" s="6"/>
      <c r="EFH99" s="6"/>
      <c r="EFI99" s="6"/>
      <c r="EFJ99" s="6"/>
      <c r="EFK99" s="6"/>
      <c r="EFL99" s="6"/>
      <c r="EFM99" s="6"/>
      <c r="EFN99" s="6"/>
      <c r="EFO99" s="6"/>
      <c r="EFP99" s="6"/>
      <c r="EFQ99" s="6"/>
      <c r="EFR99" s="6"/>
      <c r="EFS99" s="6"/>
      <c r="EFT99" s="6"/>
      <c r="EFU99" s="6"/>
      <c r="EFV99" s="6"/>
      <c r="EFW99" s="6"/>
      <c r="EFX99" s="6"/>
      <c r="EFY99" s="6"/>
      <c r="EFZ99" s="6"/>
      <c r="EGA99" s="6"/>
      <c r="EGB99" s="6"/>
      <c r="EGC99" s="6"/>
      <c r="EGD99" s="6"/>
      <c r="EGE99" s="6"/>
      <c r="EGF99" s="6"/>
      <c r="EGG99" s="6"/>
      <c r="EGH99" s="6"/>
      <c r="EGI99" s="6"/>
      <c r="EGJ99" s="6"/>
      <c r="EGK99" s="6"/>
      <c r="EGL99" s="6"/>
      <c r="EGM99" s="6"/>
      <c r="EGN99" s="6"/>
      <c r="EGO99" s="6"/>
      <c r="EGP99" s="6"/>
      <c r="EGQ99" s="6"/>
      <c r="EGR99" s="6"/>
      <c r="EGS99" s="6"/>
      <c r="EGT99" s="6"/>
      <c r="EGU99" s="6"/>
      <c r="EGV99" s="6"/>
      <c r="EGW99" s="6"/>
      <c r="EGX99" s="6"/>
      <c r="EGY99" s="6"/>
      <c r="EGZ99" s="6"/>
      <c r="EHA99" s="6"/>
      <c r="EHB99" s="6"/>
      <c r="EHC99" s="6"/>
      <c r="EHD99" s="6"/>
      <c r="EHE99" s="6"/>
      <c r="EHF99" s="6"/>
      <c r="EHG99" s="6"/>
      <c r="EHH99" s="6"/>
      <c r="EHI99" s="6"/>
      <c r="EHJ99" s="6"/>
      <c r="EHK99" s="6"/>
      <c r="EHL99" s="6"/>
      <c r="EHM99" s="6"/>
      <c r="EHN99" s="6"/>
      <c r="EHO99" s="6"/>
      <c r="EHP99" s="6"/>
      <c r="EHQ99" s="6"/>
      <c r="EHR99" s="6"/>
      <c r="EHS99" s="6"/>
      <c r="EHT99" s="6"/>
      <c r="EHU99" s="6"/>
      <c r="EHV99" s="6"/>
      <c r="EHW99" s="6"/>
      <c r="EHX99" s="6"/>
      <c r="EHY99" s="6"/>
      <c r="EHZ99" s="6"/>
      <c r="EIA99" s="6"/>
      <c r="EIB99" s="6"/>
      <c r="EIC99" s="6"/>
      <c r="EID99" s="6"/>
      <c r="EIE99" s="6"/>
      <c r="EIF99" s="6"/>
      <c r="EIG99" s="6"/>
      <c r="EIH99" s="6"/>
      <c r="EII99" s="6"/>
      <c r="EIJ99" s="6"/>
      <c r="EIK99" s="6"/>
      <c r="EIL99" s="6"/>
      <c r="EIM99" s="6"/>
      <c r="EIN99" s="6"/>
      <c r="EIO99" s="6"/>
      <c r="EIP99" s="6"/>
      <c r="EIQ99" s="6"/>
      <c r="EIR99" s="6"/>
      <c r="EIS99" s="6"/>
      <c r="EIT99" s="6"/>
      <c r="EIU99" s="6"/>
      <c r="EIV99" s="6"/>
      <c r="EIW99" s="6"/>
      <c r="EIX99" s="6"/>
      <c r="EIY99" s="6"/>
      <c r="EIZ99" s="6"/>
      <c r="EJA99" s="6"/>
      <c r="EJB99" s="6"/>
      <c r="EJC99" s="6"/>
      <c r="EJD99" s="6"/>
      <c r="EJE99" s="6"/>
      <c r="EJF99" s="6"/>
      <c r="EJG99" s="6"/>
      <c r="EJH99" s="6"/>
      <c r="EJI99" s="6"/>
      <c r="EJJ99" s="6"/>
      <c r="EJK99" s="6"/>
      <c r="EJL99" s="6"/>
      <c r="EJM99" s="6"/>
      <c r="EJN99" s="6"/>
      <c r="EJO99" s="6"/>
      <c r="EJP99" s="6"/>
      <c r="EJQ99" s="6"/>
      <c r="EJR99" s="6"/>
      <c r="EJS99" s="6"/>
      <c r="EJT99" s="6"/>
      <c r="EJU99" s="6"/>
      <c r="EJV99" s="6"/>
      <c r="EJW99" s="6"/>
      <c r="EJX99" s="6"/>
      <c r="EJY99" s="6"/>
      <c r="EJZ99" s="6"/>
      <c r="EKA99" s="6"/>
      <c r="EKB99" s="6"/>
      <c r="EKC99" s="6"/>
      <c r="EKD99" s="6"/>
      <c r="EKE99" s="6"/>
      <c r="EKF99" s="6"/>
      <c r="EKG99" s="6"/>
      <c r="EKH99" s="6"/>
      <c r="EKI99" s="6"/>
      <c r="EKJ99" s="6"/>
      <c r="EKK99" s="6"/>
      <c r="EKL99" s="6"/>
      <c r="EKM99" s="6"/>
      <c r="EKN99" s="6"/>
      <c r="EKO99" s="6"/>
      <c r="EKP99" s="6"/>
      <c r="EKQ99" s="6"/>
      <c r="EKR99" s="6"/>
      <c r="EKS99" s="6"/>
      <c r="EKT99" s="6"/>
      <c r="EKU99" s="6"/>
      <c r="EKV99" s="6"/>
      <c r="EKW99" s="6"/>
      <c r="EKX99" s="6"/>
      <c r="EKY99" s="6"/>
      <c r="EKZ99" s="6"/>
      <c r="ELA99" s="6"/>
      <c r="ELB99" s="6"/>
      <c r="ELC99" s="6"/>
      <c r="ELD99" s="6"/>
      <c r="ELE99" s="6"/>
      <c r="ELF99" s="6"/>
      <c r="ELG99" s="6"/>
      <c r="ELH99" s="6"/>
      <c r="ELI99" s="6"/>
      <c r="ELJ99" s="6"/>
      <c r="ELK99" s="6"/>
      <c r="ELL99" s="6"/>
      <c r="ELM99" s="6"/>
      <c r="ELN99" s="6"/>
      <c r="ELO99" s="6"/>
      <c r="ELP99" s="6"/>
      <c r="ELQ99" s="6"/>
      <c r="ELR99" s="6"/>
      <c r="ELS99" s="6"/>
      <c r="ELT99" s="6"/>
      <c r="ELU99" s="6"/>
      <c r="ELV99" s="6"/>
      <c r="ELW99" s="6"/>
      <c r="ELX99" s="6"/>
      <c r="ELY99" s="6"/>
      <c r="ELZ99" s="6"/>
      <c r="EMA99" s="6"/>
      <c r="EMB99" s="6"/>
      <c r="EMC99" s="6"/>
      <c r="EMD99" s="6"/>
      <c r="EME99" s="6"/>
      <c r="EMF99" s="6"/>
      <c r="EMG99" s="6"/>
      <c r="EMH99" s="6"/>
      <c r="EMI99" s="6"/>
      <c r="EMJ99" s="6"/>
      <c r="EMK99" s="6"/>
      <c r="EML99" s="6"/>
      <c r="EMM99" s="6"/>
      <c r="EMN99" s="6"/>
      <c r="EMO99" s="6"/>
      <c r="EMP99" s="6"/>
      <c r="EMQ99" s="6"/>
      <c r="EMR99" s="6"/>
      <c r="EMS99" s="6"/>
      <c r="EMT99" s="6"/>
      <c r="EMU99" s="6"/>
      <c r="EMV99" s="6"/>
      <c r="EMW99" s="6"/>
      <c r="EMX99" s="6"/>
      <c r="EMY99" s="6"/>
      <c r="EMZ99" s="6"/>
      <c r="ENA99" s="6"/>
      <c r="ENB99" s="6"/>
      <c r="ENC99" s="6"/>
      <c r="END99" s="6"/>
      <c r="ENE99" s="6"/>
      <c r="ENF99" s="6"/>
      <c r="ENG99" s="6"/>
      <c r="ENH99" s="6"/>
      <c r="ENI99" s="6"/>
      <c r="ENJ99" s="6"/>
      <c r="ENK99" s="6"/>
      <c r="ENL99" s="6"/>
      <c r="ENM99" s="6"/>
      <c r="ENN99" s="6"/>
      <c r="ENO99" s="6"/>
      <c r="ENP99" s="6"/>
      <c r="ENQ99" s="6"/>
      <c r="ENR99" s="6"/>
      <c r="ENS99" s="6"/>
      <c r="ENT99" s="6"/>
      <c r="ENU99" s="6"/>
      <c r="ENV99" s="6"/>
      <c r="ENW99" s="6"/>
      <c r="ENX99" s="6"/>
      <c r="ENY99" s="6"/>
      <c r="ENZ99" s="6"/>
      <c r="EOA99" s="6"/>
      <c r="EOB99" s="6"/>
      <c r="EOC99" s="6"/>
      <c r="EOD99" s="6"/>
      <c r="EOE99" s="6"/>
      <c r="EOF99" s="6"/>
      <c r="EOG99" s="6"/>
      <c r="EOH99" s="6"/>
      <c r="EOI99" s="6"/>
      <c r="EOJ99" s="6"/>
      <c r="EOK99" s="6"/>
      <c r="EOL99" s="6"/>
      <c r="EOM99" s="6"/>
      <c r="EON99" s="6"/>
      <c r="EOO99" s="6"/>
      <c r="EOP99" s="6"/>
      <c r="EOQ99" s="6"/>
      <c r="EOR99" s="6"/>
      <c r="EOS99" s="6"/>
      <c r="EOT99" s="6"/>
      <c r="EOU99" s="6"/>
      <c r="EOV99" s="6"/>
      <c r="EOW99" s="6"/>
      <c r="EOX99" s="6"/>
      <c r="EOY99" s="6"/>
      <c r="EOZ99" s="6"/>
      <c r="EPA99" s="6"/>
      <c r="EPB99" s="6"/>
      <c r="EPC99" s="6"/>
      <c r="EPD99" s="6"/>
      <c r="EPE99" s="6"/>
      <c r="EPF99" s="6"/>
      <c r="EPG99" s="6"/>
      <c r="EPH99" s="6"/>
      <c r="EPI99" s="6"/>
      <c r="EPJ99" s="6"/>
      <c r="EPK99" s="6"/>
      <c r="EPL99" s="6"/>
      <c r="EPM99" s="6"/>
      <c r="EPN99" s="6"/>
      <c r="EPO99" s="6"/>
      <c r="EPP99" s="6"/>
      <c r="EPQ99" s="6"/>
      <c r="EPR99" s="6"/>
      <c r="EPS99" s="6"/>
      <c r="EPT99" s="6"/>
      <c r="EPU99" s="6"/>
      <c r="EPV99" s="6"/>
      <c r="EPW99" s="6"/>
      <c r="EPX99" s="6"/>
      <c r="EPY99" s="6"/>
      <c r="EPZ99" s="6"/>
      <c r="EQA99" s="6"/>
      <c r="EQB99" s="6"/>
      <c r="EQC99" s="6"/>
      <c r="EQD99" s="6"/>
      <c r="EQE99" s="6"/>
      <c r="EQF99" s="6"/>
      <c r="EQG99" s="6"/>
      <c r="EQH99" s="6"/>
      <c r="EQI99" s="6"/>
      <c r="EQJ99" s="6"/>
      <c r="EQK99" s="6"/>
      <c r="EQL99" s="6"/>
      <c r="EQM99" s="6"/>
      <c r="EQN99" s="6"/>
      <c r="EQO99" s="6"/>
      <c r="EQP99" s="6"/>
      <c r="EQQ99" s="6"/>
      <c r="EQR99" s="6"/>
      <c r="EQS99" s="6"/>
      <c r="EQT99" s="6"/>
      <c r="EQU99" s="6"/>
      <c r="EQV99" s="6"/>
      <c r="EQW99" s="6"/>
      <c r="EQX99" s="6"/>
      <c r="EQY99" s="6"/>
      <c r="EQZ99" s="6"/>
      <c r="ERA99" s="6"/>
      <c r="ERB99" s="6"/>
      <c r="ERC99" s="6"/>
      <c r="ERD99" s="6"/>
      <c r="ERE99" s="6"/>
      <c r="ERF99" s="6"/>
      <c r="ERG99" s="6"/>
      <c r="ERH99" s="6"/>
      <c r="ERI99" s="6"/>
      <c r="ERJ99" s="6"/>
      <c r="ERK99" s="6"/>
      <c r="ERL99" s="6"/>
      <c r="ERM99" s="6"/>
      <c r="ERN99" s="6"/>
      <c r="ERO99" s="6"/>
      <c r="ERP99" s="6"/>
      <c r="ERQ99" s="6"/>
      <c r="ERR99" s="6"/>
      <c r="ERS99" s="6"/>
      <c r="ERT99" s="6"/>
      <c r="ERU99" s="6"/>
      <c r="ERV99" s="6"/>
      <c r="ERW99" s="6"/>
      <c r="ERX99" s="6"/>
      <c r="ERY99" s="6"/>
      <c r="ERZ99" s="6"/>
      <c r="ESA99" s="6"/>
      <c r="ESB99" s="6"/>
      <c r="ESC99" s="6"/>
      <c r="ESD99" s="6"/>
      <c r="ESE99" s="6"/>
      <c r="ESF99" s="6"/>
      <c r="ESG99" s="6"/>
      <c r="ESH99" s="6"/>
      <c r="ESI99" s="6"/>
      <c r="ESJ99" s="6"/>
      <c r="ESK99" s="6"/>
      <c r="ESL99" s="6"/>
      <c r="ESM99" s="6"/>
      <c r="ESN99" s="6"/>
      <c r="ESO99" s="6"/>
      <c r="ESP99" s="6"/>
      <c r="ESQ99" s="6"/>
      <c r="ESR99" s="6"/>
      <c r="ESS99" s="6"/>
      <c r="EST99" s="6"/>
      <c r="ESU99" s="6"/>
      <c r="ESV99" s="6"/>
      <c r="ESW99" s="6"/>
      <c r="ESX99" s="6"/>
      <c r="ESY99" s="6"/>
      <c r="ESZ99" s="6"/>
      <c r="ETA99" s="6"/>
      <c r="ETB99" s="6"/>
      <c r="ETC99" s="6"/>
      <c r="ETD99" s="6"/>
      <c r="ETE99" s="6"/>
      <c r="ETF99" s="6"/>
      <c r="ETG99" s="6"/>
      <c r="ETH99" s="6"/>
      <c r="ETI99" s="6"/>
      <c r="ETJ99" s="6"/>
      <c r="ETK99" s="6"/>
      <c r="ETL99" s="6"/>
      <c r="ETM99" s="6"/>
      <c r="ETN99" s="6"/>
      <c r="ETO99" s="6"/>
      <c r="ETP99" s="6"/>
      <c r="ETQ99" s="6"/>
      <c r="ETR99" s="6"/>
      <c r="ETS99" s="6"/>
      <c r="ETT99" s="6"/>
      <c r="ETU99" s="6"/>
      <c r="ETV99" s="6"/>
      <c r="ETW99" s="6"/>
      <c r="ETX99" s="6"/>
      <c r="ETY99" s="6"/>
      <c r="ETZ99" s="6"/>
      <c r="EUA99" s="6"/>
      <c r="EUB99" s="6"/>
      <c r="EUC99" s="6"/>
      <c r="EUD99" s="6"/>
      <c r="EUE99" s="6"/>
      <c r="EUF99" s="6"/>
      <c r="EUG99" s="6"/>
      <c r="EUH99" s="6"/>
      <c r="EUI99" s="6"/>
      <c r="EUJ99" s="6"/>
      <c r="EUK99" s="6"/>
      <c r="EUL99" s="6"/>
      <c r="EUM99" s="6"/>
      <c r="EUN99" s="6"/>
      <c r="EUO99" s="6"/>
      <c r="EUP99" s="6"/>
      <c r="EUQ99" s="6"/>
      <c r="EUR99" s="6"/>
      <c r="EUS99" s="6"/>
      <c r="EUT99" s="6"/>
      <c r="EUU99" s="6"/>
      <c r="EUV99" s="6"/>
      <c r="EUW99" s="6"/>
      <c r="EUX99" s="6"/>
      <c r="EUY99" s="6"/>
      <c r="EUZ99" s="6"/>
      <c r="EVA99" s="6"/>
      <c r="EVB99" s="6"/>
      <c r="EVC99" s="6"/>
      <c r="EVD99" s="6"/>
      <c r="EVE99" s="6"/>
      <c r="EVF99" s="6"/>
      <c r="EVG99" s="6"/>
      <c r="EVH99" s="6"/>
      <c r="EVI99" s="6"/>
      <c r="EVJ99" s="6"/>
      <c r="EVK99" s="6"/>
      <c r="EVL99" s="6"/>
      <c r="EVM99" s="6"/>
      <c r="EVN99" s="6"/>
      <c r="EVO99" s="6"/>
      <c r="EVP99" s="6"/>
      <c r="EVQ99" s="6"/>
      <c r="EVR99" s="6"/>
      <c r="EVS99" s="6"/>
      <c r="EVT99" s="6"/>
      <c r="EVU99" s="6"/>
      <c r="EVV99" s="6"/>
      <c r="EVW99" s="6"/>
      <c r="EVX99" s="6"/>
      <c r="EVY99" s="6"/>
      <c r="EVZ99" s="6"/>
      <c r="EWA99" s="6"/>
      <c r="EWB99" s="6"/>
      <c r="EWC99" s="6"/>
      <c r="EWD99" s="6"/>
      <c r="EWE99" s="6"/>
      <c r="EWF99" s="6"/>
      <c r="EWG99" s="6"/>
      <c r="EWH99" s="6"/>
      <c r="EWI99" s="6"/>
      <c r="EWJ99" s="6"/>
      <c r="EWK99" s="6"/>
      <c r="EWL99" s="6"/>
      <c r="EWM99" s="6"/>
      <c r="EWN99" s="6"/>
      <c r="EWO99" s="6"/>
      <c r="EWP99" s="6"/>
      <c r="EWQ99" s="6"/>
      <c r="EWR99" s="6"/>
      <c r="EWS99" s="6"/>
      <c r="EWT99" s="6"/>
      <c r="EWU99" s="6"/>
      <c r="EWV99" s="6"/>
      <c r="EWW99" s="6"/>
      <c r="EWX99" s="6"/>
      <c r="EWY99" s="6"/>
      <c r="EWZ99" s="6"/>
      <c r="EXA99" s="6"/>
      <c r="EXB99" s="6"/>
      <c r="EXC99" s="6"/>
      <c r="EXD99" s="6"/>
      <c r="EXE99" s="6"/>
      <c r="EXF99" s="6"/>
      <c r="EXG99" s="6"/>
      <c r="EXH99" s="6"/>
      <c r="EXI99" s="6"/>
      <c r="EXJ99" s="6"/>
      <c r="EXK99" s="6"/>
      <c r="EXL99" s="6"/>
      <c r="EXM99" s="6"/>
      <c r="EXN99" s="6"/>
      <c r="EXO99" s="6"/>
      <c r="EXP99" s="6"/>
      <c r="EXQ99" s="6"/>
      <c r="EXR99" s="6"/>
      <c r="EXS99" s="6"/>
      <c r="EXT99" s="6"/>
      <c r="EXU99" s="6"/>
      <c r="EXV99" s="6"/>
      <c r="EXW99" s="6"/>
      <c r="EXX99" s="6"/>
      <c r="EXY99" s="6"/>
      <c r="EXZ99" s="6"/>
      <c r="EYA99" s="6"/>
      <c r="EYB99" s="6"/>
      <c r="EYC99" s="6"/>
      <c r="EYD99" s="6"/>
      <c r="EYE99" s="6"/>
      <c r="EYF99" s="6"/>
      <c r="EYG99" s="6"/>
      <c r="EYH99" s="6"/>
      <c r="EYI99" s="6"/>
      <c r="EYJ99" s="6"/>
      <c r="EYK99" s="6"/>
      <c r="EYL99" s="6"/>
      <c r="EYM99" s="6"/>
      <c r="EYN99" s="6"/>
      <c r="EYO99" s="6"/>
      <c r="EYP99" s="6"/>
      <c r="EYQ99" s="6"/>
      <c r="EYR99" s="6"/>
      <c r="EYS99" s="6"/>
      <c r="EYT99" s="6"/>
      <c r="EYU99" s="6"/>
      <c r="EYV99" s="6"/>
      <c r="EYW99" s="6"/>
      <c r="EYX99" s="6"/>
      <c r="EYY99" s="6"/>
      <c r="EYZ99" s="6"/>
      <c r="EZA99" s="6"/>
      <c r="EZB99" s="6"/>
      <c r="EZC99" s="6"/>
      <c r="EZD99" s="6"/>
      <c r="EZE99" s="6"/>
      <c r="EZF99" s="6"/>
      <c r="EZG99" s="6"/>
      <c r="EZH99" s="6"/>
      <c r="EZI99" s="6"/>
      <c r="EZJ99" s="6"/>
      <c r="EZK99" s="6"/>
      <c r="EZL99" s="6"/>
      <c r="EZM99" s="6"/>
      <c r="EZN99" s="6"/>
      <c r="EZO99" s="6"/>
      <c r="EZP99" s="6"/>
      <c r="EZQ99" s="6"/>
      <c r="EZR99" s="6"/>
      <c r="EZS99" s="6"/>
      <c r="EZT99" s="6"/>
      <c r="EZU99" s="6"/>
      <c r="EZV99" s="6"/>
      <c r="EZW99" s="6"/>
      <c r="EZX99" s="6"/>
      <c r="EZY99" s="6"/>
      <c r="EZZ99" s="6"/>
      <c r="FAA99" s="6"/>
      <c r="FAB99" s="6"/>
      <c r="FAC99" s="6"/>
      <c r="FAD99" s="6"/>
      <c r="FAE99" s="6"/>
      <c r="FAF99" s="6"/>
      <c r="FAG99" s="6"/>
      <c r="FAH99" s="6"/>
      <c r="FAI99" s="6"/>
      <c r="FAJ99" s="6"/>
      <c r="FAK99" s="6"/>
      <c r="FAL99" s="6"/>
      <c r="FAM99" s="6"/>
      <c r="FAN99" s="6"/>
      <c r="FAO99" s="6"/>
      <c r="FAP99" s="6"/>
      <c r="FAQ99" s="6"/>
      <c r="FAR99" s="6"/>
      <c r="FAS99" s="6"/>
      <c r="FAT99" s="6"/>
      <c r="FAU99" s="6"/>
      <c r="FAV99" s="6"/>
      <c r="FAW99" s="6"/>
      <c r="FAX99" s="6"/>
      <c r="FAY99" s="6"/>
      <c r="FAZ99" s="6"/>
      <c r="FBA99" s="6"/>
      <c r="FBB99" s="6"/>
      <c r="FBC99" s="6"/>
      <c r="FBD99" s="6"/>
      <c r="FBE99" s="6"/>
      <c r="FBF99" s="6"/>
      <c r="FBG99" s="6"/>
      <c r="FBH99" s="6"/>
      <c r="FBI99" s="6"/>
      <c r="FBJ99" s="6"/>
      <c r="FBK99" s="6"/>
      <c r="FBL99" s="6"/>
      <c r="FBM99" s="6"/>
      <c r="FBN99" s="6"/>
      <c r="FBO99" s="6"/>
      <c r="FBP99" s="6"/>
      <c r="FBQ99" s="6"/>
      <c r="FBR99" s="6"/>
      <c r="FBS99" s="6"/>
      <c r="FBT99" s="6"/>
      <c r="FBU99" s="6"/>
      <c r="FBV99" s="6"/>
      <c r="FBW99" s="6"/>
      <c r="FBX99" s="6"/>
      <c r="FBY99" s="6"/>
      <c r="FBZ99" s="6"/>
      <c r="FCA99" s="6"/>
      <c r="FCB99" s="6"/>
      <c r="FCC99" s="6"/>
      <c r="FCD99" s="6"/>
      <c r="FCE99" s="6"/>
      <c r="FCF99" s="6"/>
      <c r="FCG99" s="6"/>
      <c r="FCH99" s="6"/>
      <c r="FCI99" s="6"/>
      <c r="FCJ99" s="6"/>
      <c r="FCK99" s="6"/>
      <c r="FCL99" s="6"/>
      <c r="FCM99" s="6"/>
      <c r="FCN99" s="6"/>
      <c r="FCO99" s="6"/>
      <c r="FCP99" s="6"/>
      <c r="FCQ99" s="6"/>
      <c r="FCR99" s="6"/>
      <c r="FCS99" s="6"/>
      <c r="FCT99" s="6"/>
      <c r="FCU99" s="6"/>
      <c r="FCV99" s="6"/>
      <c r="FCW99" s="6"/>
      <c r="FCX99" s="6"/>
      <c r="FCY99" s="6"/>
      <c r="FCZ99" s="6"/>
      <c r="FDA99" s="6"/>
      <c r="FDB99" s="6"/>
      <c r="FDC99" s="6"/>
      <c r="FDD99" s="6"/>
      <c r="FDE99" s="6"/>
      <c r="FDF99" s="6"/>
      <c r="FDG99" s="6"/>
      <c r="FDH99" s="6"/>
      <c r="FDI99" s="6"/>
      <c r="FDJ99" s="6"/>
      <c r="FDK99" s="6"/>
      <c r="FDL99" s="6"/>
      <c r="FDM99" s="6"/>
      <c r="FDN99" s="6"/>
      <c r="FDO99" s="6"/>
      <c r="FDP99" s="6"/>
      <c r="FDQ99" s="6"/>
      <c r="FDR99" s="6"/>
      <c r="FDS99" s="6"/>
      <c r="FDT99" s="6"/>
      <c r="FDU99" s="6"/>
      <c r="FDV99" s="6"/>
      <c r="FDW99" s="6"/>
      <c r="FDX99" s="6"/>
      <c r="FDY99" s="6"/>
      <c r="FDZ99" s="6"/>
      <c r="FEA99" s="6"/>
      <c r="FEB99" s="6"/>
      <c r="FEC99" s="6"/>
      <c r="FED99" s="6"/>
      <c r="FEE99" s="6"/>
      <c r="FEF99" s="6"/>
      <c r="FEG99" s="6"/>
      <c r="FEH99" s="6"/>
      <c r="FEI99" s="6"/>
      <c r="FEJ99" s="6"/>
      <c r="FEK99" s="6"/>
      <c r="FEL99" s="6"/>
      <c r="FEM99" s="6"/>
      <c r="FEN99" s="6"/>
      <c r="FEO99" s="6"/>
      <c r="FEP99" s="6"/>
      <c r="FEQ99" s="6"/>
      <c r="FER99" s="6"/>
      <c r="FES99" s="6"/>
      <c r="FET99" s="6"/>
      <c r="FEU99" s="6"/>
      <c r="FEV99" s="6"/>
      <c r="FEW99" s="6"/>
      <c r="FEX99" s="6"/>
      <c r="FEY99" s="6"/>
      <c r="FEZ99" s="6"/>
      <c r="FFA99" s="6"/>
      <c r="FFB99" s="6"/>
      <c r="FFC99" s="6"/>
      <c r="FFD99" s="6"/>
      <c r="FFE99" s="6"/>
      <c r="FFF99" s="6"/>
      <c r="FFG99" s="6"/>
      <c r="FFH99" s="6"/>
      <c r="FFI99" s="6"/>
      <c r="FFJ99" s="6"/>
      <c r="FFK99" s="6"/>
      <c r="FFL99" s="6"/>
      <c r="FFM99" s="6"/>
      <c r="FFN99" s="6"/>
      <c r="FFO99" s="6"/>
      <c r="FFP99" s="6"/>
      <c r="FFQ99" s="6"/>
      <c r="FFR99" s="6"/>
      <c r="FFS99" s="6"/>
      <c r="FFT99" s="6"/>
      <c r="FFU99" s="6"/>
      <c r="FFV99" s="6"/>
      <c r="FFW99" s="6"/>
      <c r="FFX99" s="6"/>
      <c r="FFY99" s="6"/>
      <c r="FFZ99" s="6"/>
      <c r="FGA99" s="6"/>
      <c r="FGB99" s="6"/>
      <c r="FGC99" s="6"/>
      <c r="FGD99" s="6"/>
      <c r="FGE99" s="6"/>
      <c r="FGF99" s="6"/>
      <c r="FGG99" s="6"/>
      <c r="FGH99" s="6"/>
      <c r="FGI99" s="6"/>
      <c r="FGJ99" s="6"/>
      <c r="FGK99" s="6"/>
      <c r="FGL99" s="6"/>
      <c r="FGM99" s="6"/>
      <c r="FGN99" s="6"/>
      <c r="FGO99" s="6"/>
      <c r="FGP99" s="6"/>
      <c r="FGQ99" s="6"/>
      <c r="FGR99" s="6"/>
      <c r="FGS99" s="6"/>
      <c r="FGT99" s="6"/>
      <c r="FGU99" s="6"/>
      <c r="FGV99" s="6"/>
      <c r="FGW99" s="6"/>
      <c r="FGX99" s="6"/>
      <c r="FGY99" s="6"/>
      <c r="FGZ99" s="6"/>
      <c r="FHA99" s="6"/>
      <c r="FHB99" s="6"/>
      <c r="FHC99" s="6"/>
      <c r="FHD99" s="6"/>
      <c r="FHE99" s="6"/>
      <c r="FHF99" s="6"/>
      <c r="FHG99" s="6"/>
      <c r="FHH99" s="6"/>
      <c r="FHI99" s="6"/>
      <c r="FHJ99" s="6"/>
      <c r="FHK99" s="6"/>
      <c r="FHL99" s="6"/>
      <c r="FHM99" s="6"/>
      <c r="FHN99" s="6"/>
      <c r="FHO99" s="6"/>
      <c r="FHP99" s="6"/>
      <c r="FHQ99" s="6"/>
      <c r="FHR99" s="6"/>
      <c r="FHS99" s="6"/>
      <c r="FHT99" s="6"/>
      <c r="FHU99" s="6"/>
      <c r="FHV99" s="6"/>
      <c r="FHW99" s="6"/>
      <c r="FHX99" s="6"/>
      <c r="FHY99" s="6"/>
      <c r="FHZ99" s="6"/>
      <c r="FIA99" s="6"/>
      <c r="FIB99" s="6"/>
      <c r="FIC99" s="6"/>
      <c r="FID99" s="6"/>
      <c r="FIE99" s="6"/>
      <c r="FIF99" s="6"/>
      <c r="FIG99" s="6"/>
      <c r="FIH99" s="6"/>
      <c r="FII99" s="6"/>
      <c r="FIJ99" s="6"/>
      <c r="FIK99" s="6"/>
      <c r="FIL99" s="6"/>
      <c r="FIM99" s="6"/>
      <c r="FIN99" s="6"/>
      <c r="FIO99" s="6"/>
      <c r="FIP99" s="6"/>
      <c r="FIQ99" s="6"/>
      <c r="FIR99" s="6"/>
      <c r="FIS99" s="6"/>
      <c r="FIT99" s="6"/>
      <c r="FIU99" s="6"/>
      <c r="FIV99" s="6"/>
      <c r="FIW99" s="6"/>
      <c r="FIX99" s="6"/>
      <c r="FIY99" s="6"/>
      <c r="FIZ99" s="6"/>
      <c r="FJA99" s="6"/>
      <c r="FJB99" s="6"/>
      <c r="FJC99" s="6"/>
      <c r="FJD99" s="6"/>
      <c r="FJE99" s="6"/>
      <c r="FJF99" s="6"/>
      <c r="FJG99" s="6"/>
      <c r="FJH99" s="6"/>
      <c r="FJI99" s="6"/>
      <c r="FJJ99" s="6"/>
      <c r="FJK99" s="6"/>
      <c r="FJL99" s="6"/>
      <c r="FJM99" s="6"/>
      <c r="FJN99" s="6"/>
      <c r="FJO99" s="6"/>
      <c r="FJP99" s="6"/>
      <c r="FJQ99" s="6"/>
      <c r="FJR99" s="6"/>
      <c r="FJS99" s="6"/>
      <c r="FJT99" s="6"/>
      <c r="FJU99" s="6"/>
      <c r="FJV99" s="6"/>
      <c r="FJW99" s="6"/>
      <c r="FJX99" s="6"/>
      <c r="FJY99" s="6"/>
      <c r="FJZ99" s="6"/>
      <c r="FKA99" s="6"/>
      <c r="FKB99" s="6"/>
      <c r="FKC99" s="6"/>
      <c r="FKD99" s="6"/>
      <c r="FKE99" s="6"/>
      <c r="FKF99" s="6"/>
      <c r="FKG99" s="6"/>
      <c r="FKH99" s="6"/>
      <c r="FKI99" s="6"/>
      <c r="FKJ99" s="6"/>
      <c r="FKK99" s="6"/>
      <c r="FKL99" s="6"/>
      <c r="FKM99" s="6"/>
      <c r="FKN99" s="6"/>
      <c r="FKO99" s="6"/>
      <c r="FKP99" s="6"/>
      <c r="FKQ99" s="6"/>
      <c r="FKR99" s="6"/>
      <c r="FKS99" s="6"/>
      <c r="FKT99" s="6"/>
      <c r="FKU99" s="6"/>
      <c r="FKV99" s="6"/>
      <c r="FKW99" s="6"/>
      <c r="FKX99" s="6"/>
      <c r="FKY99" s="6"/>
      <c r="FKZ99" s="6"/>
      <c r="FLA99" s="6"/>
      <c r="FLB99" s="6"/>
      <c r="FLC99" s="6"/>
      <c r="FLD99" s="6"/>
      <c r="FLE99" s="6"/>
      <c r="FLF99" s="6"/>
      <c r="FLG99" s="6"/>
      <c r="FLH99" s="6"/>
      <c r="FLI99" s="6"/>
      <c r="FLJ99" s="6"/>
      <c r="FLK99" s="6"/>
      <c r="FLL99" s="6"/>
      <c r="FLM99" s="6"/>
      <c r="FLN99" s="6"/>
      <c r="FLO99" s="6"/>
      <c r="FLP99" s="6"/>
      <c r="FLQ99" s="6"/>
      <c r="FLR99" s="6"/>
      <c r="FLS99" s="6"/>
      <c r="FLT99" s="6"/>
      <c r="FLU99" s="6"/>
      <c r="FLV99" s="6"/>
      <c r="FLW99" s="6"/>
      <c r="FLX99" s="6"/>
      <c r="FLY99" s="6"/>
      <c r="FLZ99" s="6"/>
      <c r="FMA99" s="6"/>
      <c r="FMB99" s="6"/>
      <c r="FMC99" s="6"/>
      <c r="FMD99" s="6"/>
      <c r="FME99" s="6"/>
      <c r="FMF99" s="6"/>
      <c r="FMG99" s="6"/>
      <c r="FMH99" s="6"/>
      <c r="FMI99" s="6"/>
      <c r="FMJ99" s="6"/>
      <c r="FMK99" s="6"/>
      <c r="FML99" s="6"/>
      <c r="FMM99" s="6"/>
      <c r="FMN99" s="6"/>
      <c r="FMO99" s="6"/>
      <c r="FMP99" s="6"/>
      <c r="FMQ99" s="6"/>
      <c r="FMR99" s="6"/>
      <c r="FMS99" s="6"/>
      <c r="FMT99" s="6"/>
      <c r="FMU99" s="6"/>
      <c r="FMV99" s="6"/>
      <c r="FMW99" s="6"/>
      <c r="FMX99" s="6"/>
      <c r="FMY99" s="6"/>
      <c r="FMZ99" s="6"/>
      <c r="FNA99" s="6"/>
      <c r="FNB99" s="6"/>
      <c r="FNC99" s="6"/>
      <c r="FND99" s="6"/>
      <c r="FNE99" s="6"/>
      <c r="FNF99" s="6"/>
      <c r="FNG99" s="6"/>
      <c r="FNH99" s="6"/>
      <c r="FNI99" s="6"/>
      <c r="FNJ99" s="6"/>
      <c r="FNK99" s="6"/>
      <c r="FNL99" s="6"/>
      <c r="FNM99" s="6"/>
      <c r="FNN99" s="6"/>
      <c r="FNO99" s="6"/>
      <c r="FNP99" s="6"/>
      <c r="FNQ99" s="6"/>
      <c r="FNR99" s="6"/>
      <c r="FNS99" s="6"/>
      <c r="FNT99" s="6"/>
      <c r="FNU99" s="6"/>
      <c r="FNV99" s="6"/>
      <c r="FNW99" s="6"/>
      <c r="FNX99" s="6"/>
      <c r="FNY99" s="6"/>
      <c r="FNZ99" s="6"/>
      <c r="FOA99" s="6"/>
      <c r="FOB99" s="6"/>
      <c r="FOC99" s="6"/>
      <c r="FOD99" s="6"/>
      <c r="FOE99" s="6"/>
      <c r="FOF99" s="6"/>
      <c r="FOG99" s="6"/>
      <c r="FOH99" s="6"/>
      <c r="FOI99" s="6"/>
      <c r="FOJ99" s="6"/>
      <c r="FOK99" s="6"/>
      <c r="FOL99" s="6"/>
      <c r="FOM99" s="6"/>
      <c r="FON99" s="6"/>
      <c r="FOO99" s="6"/>
      <c r="FOP99" s="6"/>
      <c r="FOQ99" s="6"/>
      <c r="FOR99" s="6"/>
      <c r="FOS99" s="6"/>
      <c r="FOT99" s="6"/>
      <c r="FOU99" s="6"/>
      <c r="FOV99" s="6"/>
      <c r="FOW99" s="6"/>
      <c r="FOX99" s="6"/>
      <c r="FOY99" s="6"/>
      <c r="FOZ99" s="6"/>
      <c r="FPA99" s="6"/>
      <c r="FPB99" s="6"/>
      <c r="FPC99" s="6"/>
      <c r="FPD99" s="6"/>
      <c r="FPE99" s="6"/>
      <c r="FPF99" s="6"/>
      <c r="FPG99" s="6"/>
      <c r="FPH99" s="6"/>
      <c r="FPI99" s="6"/>
      <c r="FPJ99" s="6"/>
      <c r="FPK99" s="6"/>
      <c r="FPL99" s="6"/>
      <c r="FPM99" s="6"/>
      <c r="FPN99" s="6"/>
      <c r="FPO99" s="6"/>
      <c r="FPP99" s="6"/>
      <c r="FPQ99" s="6"/>
      <c r="FPR99" s="6"/>
      <c r="FPS99" s="6"/>
      <c r="FPT99" s="6"/>
      <c r="FPU99" s="6"/>
      <c r="FPV99" s="6"/>
      <c r="FPW99" s="6"/>
      <c r="FPX99" s="6"/>
      <c r="FPY99" s="6"/>
      <c r="FPZ99" s="6"/>
      <c r="FQA99" s="6"/>
      <c r="FQB99" s="6"/>
      <c r="FQC99" s="6"/>
      <c r="FQD99" s="6"/>
      <c r="FQE99" s="6"/>
      <c r="FQF99" s="6"/>
      <c r="FQG99" s="6"/>
      <c r="FQH99" s="6"/>
      <c r="FQI99" s="6"/>
      <c r="FQJ99" s="6"/>
      <c r="FQK99" s="6"/>
      <c r="FQL99" s="6"/>
      <c r="FQM99" s="6"/>
      <c r="FQN99" s="6"/>
      <c r="FQO99" s="6"/>
      <c r="FQP99" s="6"/>
      <c r="FQQ99" s="6"/>
      <c r="FQR99" s="6"/>
      <c r="FQS99" s="6"/>
      <c r="FQT99" s="6"/>
      <c r="FQU99" s="6"/>
      <c r="FQV99" s="6"/>
      <c r="FQW99" s="6"/>
      <c r="FQX99" s="6"/>
      <c r="FQY99" s="6"/>
      <c r="FQZ99" s="6"/>
      <c r="FRA99" s="6"/>
      <c r="FRB99" s="6"/>
      <c r="FRC99" s="6"/>
      <c r="FRD99" s="6"/>
      <c r="FRE99" s="6"/>
      <c r="FRF99" s="6"/>
      <c r="FRG99" s="6"/>
      <c r="FRH99" s="6"/>
      <c r="FRI99" s="6"/>
      <c r="FRJ99" s="6"/>
      <c r="FRK99" s="6"/>
      <c r="FRL99" s="6"/>
      <c r="FRM99" s="6"/>
      <c r="FRN99" s="6"/>
      <c r="FRO99" s="6"/>
      <c r="FRP99" s="6"/>
      <c r="FRQ99" s="6"/>
      <c r="FRR99" s="6"/>
      <c r="FRS99" s="6"/>
      <c r="FRT99" s="6"/>
      <c r="FRU99" s="6"/>
      <c r="FRV99" s="6"/>
      <c r="FRW99" s="6"/>
      <c r="FRX99" s="6"/>
      <c r="FRY99" s="6"/>
      <c r="FRZ99" s="6"/>
      <c r="FSA99" s="6"/>
      <c r="FSB99" s="6"/>
      <c r="FSC99" s="6"/>
      <c r="FSD99" s="6"/>
      <c r="FSE99" s="6"/>
      <c r="FSF99" s="6"/>
      <c r="FSG99" s="6"/>
      <c r="FSH99" s="6"/>
      <c r="FSI99" s="6"/>
      <c r="FSJ99" s="6"/>
      <c r="FSK99" s="6"/>
      <c r="FSL99" s="6"/>
      <c r="FSM99" s="6"/>
      <c r="FSN99" s="6"/>
      <c r="FSO99" s="6"/>
      <c r="FSP99" s="6"/>
      <c r="FSQ99" s="6"/>
      <c r="FSR99" s="6"/>
      <c r="FSS99" s="6"/>
      <c r="FST99" s="6"/>
      <c r="FSU99" s="6"/>
      <c r="FSV99" s="6"/>
      <c r="FSW99" s="6"/>
      <c r="FSX99" s="6"/>
      <c r="FSY99" s="6"/>
      <c r="FSZ99" s="6"/>
      <c r="FTA99" s="6"/>
      <c r="FTB99" s="6"/>
      <c r="FTC99" s="6"/>
      <c r="FTD99" s="6"/>
      <c r="FTE99" s="6"/>
      <c r="FTF99" s="6"/>
      <c r="FTG99" s="6"/>
      <c r="FTH99" s="6"/>
      <c r="FTI99" s="6"/>
      <c r="FTJ99" s="6"/>
      <c r="FTK99" s="6"/>
      <c r="FTL99" s="6"/>
      <c r="FTM99" s="6"/>
      <c r="FTN99" s="6"/>
      <c r="FTO99" s="6"/>
      <c r="FTP99" s="6"/>
      <c r="FTQ99" s="6"/>
      <c r="FTR99" s="6"/>
      <c r="FTS99" s="6"/>
      <c r="FTT99" s="6"/>
      <c r="FTU99" s="6"/>
      <c r="FTV99" s="6"/>
      <c r="FTW99" s="6"/>
      <c r="FTX99" s="6"/>
      <c r="FTY99" s="6"/>
      <c r="FTZ99" s="6"/>
      <c r="FUA99" s="6"/>
      <c r="FUB99" s="6"/>
      <c r="FUC99" s="6"/>
      <c r="FUD99" s="6"/>
      <c r="FUE99" s="6"/>
      <c r="FUF99" s="6"/>
      <c r="FUG99" s="6"/>
      <c r="FUH99" s="6"/>
      <c r="FUI99" s="6"/>
      <c r="FUJ99" s="6"/>
      <c r="FUK99" s="6"/>
      <c r="FUL99" s="6"/>
      <c r="FUM99" s="6"/>
      <c r="FUN99" s="6"/>
      <c r="FUO99" s="6"/>
      <c r="FUP99" s="6"/>
      <c r="FUQ99" s="6"/>
      <c r="FUR99" s="6"/>
      <c r="FUS99" s="6"/>
      <c r="FUT99" s="6"/>
      <c r="FUU99" s="6"/>
      <c r="FUV99" s="6"/>
      <c r="FUW99" s="6"/>
      <c r="FUX99" s="6"/>
      <c r="FUY99" s="6"/>
      <c r="FUZ99" s="6"/>
      <c r="FVA99" s="6"/>
      <c r="FVB99" s="6"/>
      <c r="FVC99" s="6"/>
      <c r="FVD99" s="6"/>
      <c r="FVE99" s="6"/>
      <c r="FVF99" s="6"/>
      <c r="FVG99" s="6"/>
      <c r="FVH99" s="6"/>
      <c r="FVI99" s="6"/>
      <c r="FVJ99" s="6"/>
      <c r="FVK99" s="6"/>
      <c r="FVL99" s="6"/>
      <c r="FVM99" s="6"/>
      <c r="FVN99" s="6"/>
      <c r="FVO99" s="6"/>
      <c r="FVP99" s="6"/>
      <c r="FVQ99" s="6"/>
      <c r="FVR99" s="6"/>
      <c r="FVS99" s="6"/>
      <c r="FVT99" s="6"/>
      <c r="FVU99" s="6"/>
      <c r="FVV99" s="6"/>
      <c r="FVW99" s="6"/>
      <c r="FVX99" s="6"/>
      <c r="FVY99" s="6"/>
      <c r="FVZ99" s="6"/>
      <c r="FWA99" s="6"/>
      <c r="FWB99" s="6"/>
      <c r="FWC99" s="6"/>
      <c r="FWD99" s="6"/>
      <c r="FWE99" s="6"/>
      <c r="FWF99" s="6"/>
      <c r="FWG99" s="6"/>
      <c r="FWH99" s="6"/>
      <c r="FWI99" s="6"/>
      <c r="FWJ99" s="6"/>
      <c r="FWK99" s="6"/>
      <c r="FWL99" s="6"/>
      <c r="FWM99" s="6"/>
      <c r="FWN99" s="6"/>
      <c r="FWO99" s="6"/>
      <c r="FWP99" s="6"/>
      <c r="FWQ99" s="6"/>
      <c r="FWR99" s="6"/>
      <c r="FWS99" s="6"/>
      <c r="FWT99" s="6"/>
      <c r="FWU99" s="6"/>
      <c r="FWV99" s="6"/>
      <c r="FWW99" s="6"/>
      <c r="FWX99" s="6"/>
      <c r="FWY99" s="6"/>
      <c r="FWZ99" s="6"/>
      <c r="FXA99" s="6"/>
      <c r="FXB99" s="6"/>
      <c r="FXC99" s="6"/>
      <c r="FXD99" s="6"/>
      <c r="FXE99" s="6"/>
      <c r="FXF99" s="6"/>
      <c r="FXG99" s="6"/>
      <c r="FXH99" s="6"/>
      <c r="FXI99" s="6"/>
      <c r="FXJ99" s="6"/>
      <c r="FXK99" s="6"/>
      <c r="FXL99" s="6"/>
      <c r="FXM99" s="6"/>
      <c r="FXN99" s="6"/>
      <c r="FXO99" s="6"/>
      <c r="FXP99" s="6"/>
      <c r="FXQ99" s="6"/>
      <c r="FXR99" s="6"/>
      <c r="FXS99" s="6"/>
      <c r="FXT99" s="6"/>
      <c r="FXU99" s="6"/>
      <c r="FXV99" s="6"/>
      <c r="FXW99" s="6"/>
      <c r="FXX99" s="6"/>
      <c r="FXY99" s="6"/>
      <c r="FXZ99" s="6"/>
      <c r="FYA99" s="6"/>
      <c r="FYB99" s="6"/>
      <c r="FYC99" s="6"/>
      <c r="FYD99" s="6"/>
      <c r="FYE99" s="6"/>
      <c r="FYF99" s="6"/>
      <c r="FYG99" s="6"/>
      <c r="FYH99" s="6"/>
      <c r="FYI99" s="6"/>
      <c r="FYJ99" s="6"/>
      <c r="FYK99" s="6"/>
      <c r="FYL99" s="6"/>
      <c r="FYM99" s="6"/>
      <c r="FYN99" s="6"/>
      <c r="FYO99" s="6"/>
      <c r="FYP99" s="6"/>
      <c r="FYQ99" s="6"/>
      <c r="FYR99" s="6"/>
      <c r="FYS99" s="6"/>
      <c r="FYT99" s="6"/>
      <c r="FYU99" s="6"/>
      <c r="FYV99" s="6"/>
      <c r="FYW99" s="6"/>
      <c r="FYX99" s="6"/>
      <c r="FYY99" s="6"/>
      <c r="FYZ99" s="6"/>
      <c r="FZA99" s="6"/>
      <c r="FZB99" s="6"/>
      <c r="FZC99" s="6"/>
      <c r="FZD99" s="6"/>
      <c r="FZE99" s="6"/>
      <c r="FZF99" s="6"/>
      <c r="FZG99" s="6"/>
      <c r="FZH99" s="6"/>
      <c r="FZI99" s="6"/>
      <c r="FZJ99" s="6"/>
      <c r="FZK99" s="6"/>
      <c r="FZL99" s="6"/>
      <c r="FZM99" s="6"/>
      <c r="FZN99" s="6"/>
      <c r="FZO99" s="6"/>
      <c r="FZP99" s="6"/>
      <c r="FZQ99" s="6"/>
      <c r="FZR99" s="6"/>
      <c r="FZS99" s="6"/>
      <c r="FZT99" s="6"/>
      <c r="FZU99" s="6"/>
      <c r="FZV99" s="6"/>
      <c r="FZW99" s="6"/>
      <c r="FZX99" s="6"/>
      <c r="FZY99" s="6"/>
      <c r="FZZ99" s="6"/>
      <c r="GAA99" s="6"/>
      <c r="GAB99" s="6"/>
      <c r="GAC99" s="6"/>
      <c r="GAD99" s="6"/>
      <c r="GAE99" s="6"/>
      <c r="GAF99" s="6"/>
      <c r="GAG99" s="6"/>
      <c r="GAH99" s="6"/>
      <c r="GAI99" s="6"/>
      <c r="GAJ99" s="6"/>
      <c r="GAK99" s="6"/>
      <c r="GAL99" s="6"/>
      <c r="GAM99" s="6"/>
      <c r="GAN99" s="6"/>
      <c r="GAO99" s="6"/>
      <c r="GAP99" s="6"/>
      <c r="GAQ99" s="6"/>
      <c r="GAR99" s="6"/>
      <c r="GAS99" s="6"/>
      <c r="GAT99" s="6"/>
      <c r="GAU99" s="6"/>
      <c r="GAV99" s="6"/>
      <c r="GAW99" s="6"/>
      <c r="GAX99" s="6"/>
      <c r="GAY99" s="6"/>
      <c r="GAZ99" s="6"/>
      <c r="GBA99" s="6"/>
      <c r="GBB99" s="6"/>
      <c r="GBC99" s="6"/>
      <c r="GBD99" s="6"/>
      <c r="GBE99" s="6"/>
      <c r="GBF99" s="6"/>
      <c r="GBG99" s="6"/>
      <c r="GBH99" s="6"/>
      <c r="GBI99" s="6"/>
      <c r="GBJ99" s="6"/>
      <c r="GBK99" s="6"/>
      <c r="GBL99" s="6"/>
      <c r="GBM99" s="6"/>
      <c r="GBN99" s="6"/>
      <c r="GBO99" s="6"/>
      <c r="GBP99" s="6"/>
      <c r="GBQ99" s="6"/>
      <c r="GBR99" s="6"/>
      <c r="GBS99" s="6"/>
      <c r="GBT99" s="6"/>
      <c r="GBU99" s="6"/>
      <c r="GBV99" s="6"/>
      <c r="GBW99" s="6"/>
      <c r="GBX99" s="6"/>
      <c r="GBY99" s="6"/>
      <c r="GBZ99" s="6"/>
      <c r="GCA99" s="6"/>
      <c r="GCB99" s="6"/>
      <c r="GCC99" s="6"/>
      <c r="GCD99" s="6"/>
      <c r="GCE99" s="6"/>
      <c r="GCF99" s="6"/>
      <c r="GCG99" s="6"/>
      <c r="GCH99" s="6"/>
      <c r="GCI99" s="6"/>
      <c r="GCJ99" s="6"/>
      <c r="GCK99" s="6"/>
      <c r="GCL99" s="6"/>
      <c r="GCM99" s="6"/>
      <c r="GCN99" s="6"/>
      <c r="GCO99" s="6"/>
      <c r="GCP99" s="6"/>
      <c r="GCQ99" s="6"/>
      <c r="GCR99" s="6"/>
      <c r="GCS99" s="6"/>
      <c r="GCT99" s="6"/>
      <c r="GCU99" s="6"/>
      <c r="GCV99" s="6"/>
      <c r="GCW99" s="6"/>
      <c r="GCX99" s="6"/>
      <c r="GCY99" s="6"/>
      <c r="GCZ99" s="6"/>
      <c r="GDA99" s="6"/>
      <c r="GDB99" s="6"/>
      <c r="GDC99" s="6"/>
      <c r="GDD99" s="6"/>
      <c r="GDE99" s="6"/>
      <c r="GDF99" s="6"/>
      <c r="GDG99" s="6"/>
      <c r="GDH99" s="6"/>
      <c r="GDI99" s="6"/>
      <c r="GDJ99" s="6"/>
      <c r="GDK99" s="6"/>
      <c r="GDL99" s="6"/>
      <c r="GDM99" s="6"/>
      <c r="GDN99" s="6"/>
      <c r="GDO99" s="6"/>
      <c r="GDP99" s="6"/>
      <c r="GDQ99" s="6"/>
      <c r="GDR99" s="6"/>
      <c r="GDS99" s="6"/>
      <c r="GDT99" s="6"/>
      <c r="GDU99" s="6"/>
      <c r="GDV99" s="6"/>
      <c r="GDW99" s="6"/>
      <c r="GDX99" s="6"/>
      <c r="GDY99" s="6"/>
      <c r="GDZ99" s="6"/>
      <c r="GEA99" s="6"/>
      <c r="GEB99" s="6"/>
      <c r="GEC99" s="6"/>
      <c r="GED99" s="6"/>
      <c r="GEE99" s="6"/>
      <c r="GEF99" s="6"/>
      <c r="GEG99" s="6"/>
      <c r="GEH99" s="6"/>
      <c r="GEI99" s="6"/>
      <c r="GEJ99" s="6"/>
      <c r="GEK99" s="6"/>
      <c r="GEL99" s="6"/>
      <c r="GEM99" s="6"/>
      <c r="GEN99" s="6"/>
      <c r="GEO99" s="6"/>
      <c r="GEP99" s="6"/>
      <c r="GEQ99" s="6"/>
      <c r="GER99" s="6"/>
      <c r="GES99" s="6"/>
      <c r="GET99" s="6"/>
      <c r="GEU99" s="6"/>
      <c r="GEV99" s="6"/>
      <c r="GEW99" s="6"/>
      <c r="GEX99" s="6"/>
      <c r="GEY99" s="6"/>
      <c r="GEZ99" s="6"/>
      <c r="GFA99" s="6"/>
      <c r="GFB99" s="6"/>
      <c r="GFC99" s="6"/>
      <c r="GFD99" s="6"/>
      <c r="GFE99" s="6"/>
      <c r="GFF99" s="6"/>
      <c r="GFG99" s="6"/>
      <c r="GFH99" s="6"/>
      <c r="GFI99" s="6"/>
      <c r="GFJ99" s="6"/>
      <c r="GFK99" s="6"/>
      <c r="GFL99" s="6"/>
      <c r="GFM99" s="6"/>
      <c r="GFN99" s="6"/>
      <c r="GFO99" s="6"/>
      <c r="GFP99" s="6"/>
      <c r="GFQ99" s="6"/>
      <c r="GFR99" s="6"/>
      <c r="GFS99" s="6"/>
      <c r="GFT99" s="6"/>
      <c r="GFU99" s="6"/>
      <c r="GFV99" s="6"/>
      <c r="GFW99" s="6"/>
      <c r="GFX99" s="6"/>
      <c r="GFY99" s="6"/>
      <c r="GFZ99" s="6"/>
      <c r="GGA99" s="6"/>
      <c r="GGB99" s="6"/>
      <c r="GGC99" s="6"/>
      <c r="GGD99" s="6"/>
      <c r="GGE99" s="6"/>
      <c r="GGF99" s="6"/>
      <c r="GGG99" s="6"/>
      <c r="GGH99" s="6"/>
      <c r="GGI99" s="6"/>
      <c r="GGJ99" s="6"/>
      <c r="GGK99" s="6"/>
      <c r="GGL99" s="6"/>
      <c r="GGM99" s="6"/>
      <c r="GGN99" s="6"/>
      <c r="GGO99" s="6"/>
      <c r="GGP99" s="6"/>
      <c r="GGQ99" s="6"/>
      <c r="GGR99" s="6"/>
      <c r="GGS99" s="6"/>
      <c r="GGT99" s="6"/>
      <c r="GGU99" s="6"/>
      <c r="GGV99" s="6"/>
      <c r="GGW99" s="6"/>
      <c r="GGX99" s="6"/>
      <c r="GGY99" s="6"/>
      <c r="GGZ99" s="6"/>
      <c r="GHA99" s="6"/>
      <c r="GHB99" s="6"/>
      <c r="GHC99" s="6"/>
      <c r="GHD99" s="6"/>
      <c r="GHE99" s="6"/>
      <c r="GHF99" s="6"/>
      <c r="GHG99" s="6"/>
      <c r="GHH99" s="6"/>
      <c r="GHI99" s="6"/>
      <c r="GHJ99" s="6"/>
      <c r="GHK99" s="6"/>
      <c r="GHL99" s="6"/>
      <c r="GHM99" s="6"/>
      <c r="GHN99" s="6"/>
      <c r="GHO99" s="6"/>
      <c r="GHP99" s="6"/>
      <c r="GHQ99" s="6"/>
      <c r="GHR99" s="6"/>
      <c r="GHS99" s="6"/>
      <c r="GHT99" s="6"/>
      <c r="GHU99" s="6"/>
      <c r="GHV99" s="6"/>
      <c r="GHW99" s="6"/>
      <c r="GHX99" s="6"/>
      <c r="GHY99" s="6"/>
      <c r="GHZ99" s="6"/>
      <c r="GIA99" s="6"/>
      <c r="GIB99" s="6"/>
      <c r="GIC99" s="6"/>
      <c r="GID99" s="6"/>
      <c r="GIE99" s="6"/>
      <c r="GIF99" s="6"/>
      <c r="GIG99" s="6"/>
      <c r="GIH99" s="6"/>
      <c r="GII99" s="6"/>
      <c r="GIJ99" s="6"/>
      <c r="GIK99" s="6"/>
      <c r="GIL99" s="6"/>
      <c r="GIM99" s="6"/>
      <c r="GIN99" s="6"/>
      <c r="GIO99" s="6"/>
      <c r="GIP99" s="6"/>
      <c r="GIQ99" s="6"/>
      <c r="GIR99" s="6"/>
      <c r="GIS99" s="6"/>
      <c r="GIT99" s="6"/>
      <c r="GIU99" s="6"/>
      <c r="GIV99" s="6"/>
      <c r="GIW99" s="6"/>
      <c r="GIX99" s="6"/>
      <c r="GIY99" s="6"/>
      <c r="GIZ99" s="6"/>
      <c r="GJA99" s="6"/>
      <c r="GJB99" s="6"/>
      <c r="GJC99" s="6"/>
      <c r="GJD99" s="6"/>
      <c r="GJE99" s="6"/>
      <c r="GJF99" s="6"/>
      <c r="GJG99" s="6"/>
      <c r="GJH99" s="6"/>
      <c r="GJI99" s="6"/>
      <c r="GJJ99" s="6"/>
      <c r="GJK99" s="6"/>
      <c r="GJL99" s="6"/>
      <c r="GJM99" s="6"/>
      <c r="GJN99" s="6"/>
      <c r="GJO99" s="6"/>
      <c r="GJP99" s="6"/>
      <c r="GJQ99" s="6"/>
      <c r="GJR99" s="6"/>
      <c r="GJS99" s="6"/>
      <c r="GJT99" s="6"/>
      <c r="GJU99" s="6"/>
      <c r="GJV99" s="6"/>
      <c r="GJW99" s="6"/>
      <c r="GJX99" s="6"/>
      <c r="GJY99" s="6"/>
      <c r="GJZ99" s="6"/>
      <c r="GKA99" s="6"/>
      <c r="GKB99" s="6"/>
      <c r="GKC99" s="6"/>
      <c r="GKD99" s="6"/>
      <c r="GKE99" s="6"/>
      <c r="GKF99" s="6"/>
      <c r="GKG99" s="6"/>
      <c r="GKH99" s="6"/>
      <c r="GKI99" s="6"/>
      <c r="GKJ99" s="6"/>
      <c r="GKK99" s="6"/>
      <c r="GKL99" s="6"/>
      <c r="GKM99" s="6"/>
      <c r="GKN99" s="6"/>
      <c r="GKO99" s="6"/>
      <c r="GKP99" s="6"/>
      <c r="GKQ99" s="6"/>
      <c r="GKR99" s="6"/>
      <c r="GKS99" s="6"/>
      <c r="GKT99" s="6"/>
      <c r="GKU99" s="6"/>
      <c r="GKV99" s="6"/>
      <c r="GKW99" s="6"/>
      <c r="GKX99" s="6"/>
      <c r="GKY99" s="6"/>
      <c r="GKZ99" s="6"/>
      <c r="GLA99" s="6"/>
      <c r="GLB99" s="6"/>
      <c r="GLC99" s="6"/>
      <c r="GLD99" s="6"/>
      <c r="GLE99" s="6"/>
      <c r="GLF99" s="6"/>
      <c r="GLG99" s="6"/>
      <c r="GLH99" s="6"/>
      <c r="GLI99" s="6"/>
      <c r="GLJ99" s="6"/>
      <c r="GLK99" s="6"/>
      <c r="GLL99" s="6"/>
      <c r="GLM99" s="6"/>
      <c r="GLN99" s="6"/>
      <c r="GLO99" s="6"/>
      <c r="GLP99" s="6"/>
      <c r="GLQ99" s="6"/>
      <c r="GLR99" s="6"/>
      <c r="GLS99" s="6"/>
      <c r="GLT99" s="6"/>
      <c r="GLU99" s="6"/>
      <c r="GLV99" s="6"/>
      <c r="GLW99" s="6"/>
      <c r="GLX99" s="6"/>
      <c r="GLY99" s="6"/>
      <c r="GLZ99" s="6"/>
      <c r="GMA99" s="6"/>
      <c r="GMB99" s="6"/>
      <c r="GMC99" s="6"/>
      <c r="GMD99" s="6"/>
      <c r="GME99" s="6"/>
      <c r="GMF99" s="6"/>
      <c r="GMG99" s="6"/>
      <c r="GMH99" s="6"/>
      <c r="GMI99" s="6"/>
      <c r="GMJ99" s="6"/>
      <c r="GMK99" s="6"/>
      <c r="GML99" s="6"/>
      <c r="GMM99" s="6"/>
      <c r="GMN99" s="6"/>
      <c r="GMO99" s="6"/>
      <c r="GMP99" s="6"/>
      <c r="GMQ99" s="6"/>
      <c r="GMR99" s="6"/>
      <c r="GMS99" s="6"/>
      <c r="GMT99" s="6"/>
      <c r="GMU99" s="6"/>
      <c r="GMV99" s="6"/>
      <c r="GMW99" s="6"/>
      <c r="GMX99" s="6"/>
      <c r="GMY99" s="6"/>
      <c r="GMZ99" s="6"/>
      <c r="GNA99" s="6"/>
      <c r="GNB99" s="6"/>
      <c r="GNC99" s="6"/>
      <c r="GND99" s="6"/>
      <c r="GNE99" s="6"/>
      <c r="GNF99" s="6"/>
      <c r="GNG99" s="6"/>
      <c r="GNH99" s="6"/>
      <c r="GNI99" s="6"/>
      <c r="GNJ99" s="6"/>
      <c r="GNK99" s="6"/>
      <c r="GNL99" s="6"/>
      <c r="GNM99" s="6"/>
      <c r="GNN99" s="6"/>
      <c r="GNO99" s="6"/>
      <c r="GNP99" s="6"/>
      <c r="GNQ99" s="6"/>
      <c r="GNR99" s="6"/>
      <c r="GNS99" s="6"/>
      <c r="GNT99" s="6"/>
      <c r="GNU99" s="6"/>
      <c r="GNV99" s="6"/>
      <c r="GNW99" s="6"/>
      <c r="GNX99" s="6"/>
      <c r="GNY99" s="6"/>
      <c r="GNZ99" s="6"/>
      <c r="GOA99" s="6"/>
      <c r="GOB99" s="6"/>
      <c r="GOC99" s="6"/>
      <c r="GOD99" s="6"/>
      <c r="GOE99" s="6"/>
      <c r="GOF99" s="6"/>
      <c r="GOG99" s="6"/>
      <c r="GOH99" s="6"/>
      <c r="GOI99" s="6"/>
      <c r="GOJ99" s="6"/>
      <c r="GOK99" s="6"/>
      <c r="GOL99" s="6"/>
      <c r="GOM99" s="6"/>
      <c r="GON99" s="6"/>
      <c r="GOO99" s="6"/>
      <c r="GOP99" s="6"/>
      <c r="GOQ99" s="6"/>
      <c r="GOR99" s="6"/>
      <c r="GOS99" s="6"/>
      <c r="GOT99" s="6"/>
      <c r="GOU99" s="6"/>
      <c r="GOV99" s="6"/>
      <c r="GOW99" s="6"/>
      <c r="GOX99" s="6"/>
      <c r="GOY99" s="6"/>
      <c r="GOZ99" s="6"/>
      <c r="GPA99" s="6"/>
      <c r="GPB99" s="6"/>
      <c r="GPC99" s="6"/>
      <c r="GPD99" s="6"/>
      <c r="GPE99" s="6"/>
      <c r="GPF99" s="6"/>
      <c r="GPG99" s="6"/>
      <c r="GPH99" s="6"/>
      <c r="GPI99" s="6"/>
      <c r="GPJ99" s="6"/>
      <c r="GPK99" s="6"/>
      <c r="GPL99" s="6"/>
      <c r="GPM99" s="6"/>
      <c r="GPN99" s="6"/>
      <c r="GPO99" s="6"/>
      <c r="GPP99" s="6"/>
      <c r="GPQ99" s="6"/>
      <c r="GPR99" s="6"/>
      <c r="GPS99" s="6"/>
      <c r="GPT99" s="6"/>
      <c r="GPU99" s="6"/>
      <c r="GPV99" s="6"/>
      <c r="GPW99" s="6"/>
      <c r="GPX99" s="6"/>
      <c r="GPY99" s="6"/>
      <c r="GPZ99" s="6"/>
      <c r="GQA99" s="6"/>
      <c r="GQB99" s="6"/>
      <c r="GQC99" s="6"/>
      <c r="GQD99" s="6"/>
      <c r="GQE99" s="6"/>
      <c r="GQF99" s="6"/>
      <c r="GQG99" s="6"/>
      <c r="GQH99" s="6"/>
      <c r="GQI99" s="6"/>
      <c r="GQJ99" s="6"/>
      <c r="GQK99" s="6"/>
      <c r="GQL99" s="6"/>
      <c r="GQM99" s="6"/>
      <c r="GQN99" s="6"/>
      <c r="GQO99" s="6"/>
      <c r="GQP99" s="6"/>
      <c r="GQQ99" s="6"/>
      <c r="GQR99" s="6"/>
      <c r="GQS99" s="6"/>
      <c r="GQT99" s="6"/>
      <c r="GQU99" s="6"/>
      <c r="GQV99" s="6"/>
      <c r="GQW99" s="6"/>
      <c r="GQX99" s="6"/>
      <c r="GQY99" s="6"/>
      <c r="GQZ99" s="6"/>
      <c r="GRA99" s="6"/>
      <c r="GRB99" s="6"/>
      <c r="GRC99" s="6"/>
      <c r="GRD99" s="6"/>
      <c r="GRE99" s="6"/>
      <c r="GRF99" s="6"/>
      <c r="GRG99" s="6"/>
      <c r="GRH99" s="6"/>
      <c r="GRI99" s="6"/>
      <c r="GRJ99" s="6"/>
      <c r="GRK99" s="6"/>
      <c r="GRL99" s="6"/>
      <c r="GRM99" s="6"/>
      <c r="GRN99" s="6"/>
      <c r="GRO99" s="6"/>
      <c r="GRP99" s="6"/>
      <c r="GRQ99" s="6"/>
      <c r="GRR99" s="6"/>
      <c r="GRS99" s="6"/>
      <c r="GRT99" s="6"/>
      <c r="GRU99" s="6"/>
      <c r="GRV99" s="6"/>
      <c r="GRW99" s="6"/>
      <c r="GRX99" s="6"/>
      <c r="GRY99" s="6"/>
      <c r="GRZ99" s="6"/>
      <c r="GSA99" s="6"/>
      <c r="GSB99" s="6"/>
      <c r="GSC99" s="6"/>
      <c r="GSD99" s="6"/>
      <c r="GSE99" s="6"/>
      <c r="GSF99" s="6"/>
      <c r="GSG99" s="6"/>
      <c r="GSH99" s="6"/>
      <c r="GSI99" s="6"/>
      <c r="GSJ99" s="6"/>
      <c r="GSK99" s="6"/>
      <c r="GSL99" s="6"/>
      <c r="GSM99" s="6"/>
      <c r="GSN99" s="6"/>
      <c r="GSO99" s="6"/>
      <c r="GSP99" s="6"/>
      <c r="GSQ99" s="6"/>
      <c r="GSR99" s="6"/>
      <c r="GSS99" s="6"/>
      <c r="GST99" s="6"/>
      <c r="GSU99" s="6"/>
      <c r="GSV99" s="6"/>
      <c r="GSW99" s="6"/>
      <c r="GSX99" s="6"/>
      <c r="GSY99" s="6"/>
      <c r="GSZ99" s="6"/>
      <c r="GTA99" s="6"/>
      <c r="GTB99" s="6"/>
      <c r="GTC99" s="6"/>
      <c r="GTD99" s="6"/>
      <c r="GTE99" s="6"/>
      <c r="GTF99" s="6"/>
      <c r="GTG99" s="6"/>
      <c r="GTH99" s="6"/>
      <c r="GTI99" s="6"/>
      <c r="GTJ99" s="6"/>
      <c r="GTK99" s="6"/>
      <c r="GTL99" s="6"/>
      <c r="GTM99" s="6"/>
      <c r="GTN99" s="6"/>
      <c r="GTO99" s="6"/>
      <c r="GTP99" s="6"/>
      <c r="GTQ99" s="6"/>
      <c r="GTR99" s="6"/>
      <c r="GTS99" s="6"/>
      <c r="GTT99" s="6"/>
      <c r="GTU99" s="6"/>
      <c r="GTV99" s="6"/>
      <c r="GTW99" s="6"/>
      <c r="GTX99" s="6"/>
      <c r="GTY99" s="6"/>
      <c r="GTZ99" s="6"/>
      <c r="GUA99" s="6"/>
      <c r="GUB99" s="6"/>
      <c r="GUC99" s="6"/>
      <c r="GUD99" s="6"/>
      <c r="GUE99" s="6"/>
      <c r="GUF99" s="6"/>
      <c r="GUG99" s="6"/>
      <c r="GUH99" s="6"/>
      <c r="GUI99" s="6"/>
      <c r="GUJ99" s="6"/>
      <c r="GUK99" s="6"/>
      <c r="GUL99" s="6"/>
      <c r="GUM99" s="6"/>
      <c r="GUN99" s="6"/>
      <c r="GUO99" s="6"/>
      <c r="GUP99" s="6"/>
      <c r="GUQ99" s="6"/>
      <c r="GUR99" s="6"/>
      <c r="GUS99" s="6"/>
      <c r="GUT99" s="6"/>
      <c r="GUU99" s="6"/>
      <c r="GUV99" s="6"/>
      <c r="GUW99" s="6"/>
      <c r="GUX99" s="6"/>
      <c r="GUY99" s="6"/>
      <c r="GUZ99" s="6"/>
      <c r="GVA99" s="6"/>
      <c r="GVB99" s="6"/>
      <c r="GVC99" s="6"/>
      <c r="GVD99" s="6"/>
      <c r="GVE99" s="6"/>
      <c r="GVF99" s="6"/>
      <c r="GVG99" s="6"/>
      <c r="GVH99" s="6"/>
      <c r="GVI99" s="6"/>
      <c r="GVJ99" s="6"/>
      <c r="GVK99" s="6"/>
      <c r="GVL99" s="6"/>
      <c r="GVM99" s="6"/>
      <c r="GVN99" s="6"/>
      <c r="GVO99" s="6"/>
      <c r="GVP99" s="6"/>
      <c r="GVQ99" s="6"/>
      <c r="GVR99" s="6"/>
      <c r="GVS99" s="6"/>
      <c r="GVT99" s="6"/>
      <c r="GVU99" s="6"/>
      <c r="GVV99" s="6"/>
      <c r="GVW99" s="6"/>
      <c r="GVX99" s="6"/>
      <c r="GVY99" s="6"/>
      <c r="GVZ99" s="6"/>
      <c r="GWA99" s="6"/>
      <c r="GWB99" s="6"/>
      <c r="GWC99" s="6"/>
      <c r="GWD99" s="6"/>
      <c r="GWE99" s="6"/>
      <c r="GWF99" s="6"/>
      <c r="GWG99" s="6"/>
      <c r="GWH99" s="6"/>
      <c r="GWI99" s="6"/>
      <c r="GWJ99" s="6"/>
      <c r="GWK99" s="6"/>
      <c r="GWL99" s="6"/>
      <c r="GWM99" s="6"/>
      <c r="GWN99" s="6"/>
      <c r="GWO99" s="6"/>
      <c r="GWP99" s="6"/>
      <c r="GWQ99" s="6"/>
      <c r="GWR99" s="6"/>
      <c r="GWS99" s="6"/>
      <c r="GWT99" s="6"/>
      <c r="GWU99" s="6"/>
      <c r="GWV99" s="6"/>
      <c r="GWW99" s="6"/>
      <c r="GWX99" s="6"/>
      <c r="GWY99" s="6"/>
      <c r="GWZ99" s="6"/>
      <c r="GXA99" s="6"/>
      <c r="GXB99" s="6"/>
      <c r="GXC99" s="6"/>
      <c r="GXD99" s="6"/>
      <c r="GXE99" s="6"/>
      <c r="GXF99" s="6"/>
      <c r="GXG99" s="6"/>
      <c r="GXH99" s="6"/>
      <c r="GXI99" s="6"/>
      <c r="GXJ99" s="6"/>
      <c r="GXK99" s="6"/>
      <c r="GXL99" s="6"/>
      <c r="GXM99" s="6"/>
      <c r="GXN99" s="6"/>
      <c r="GXO99" s="6"/>
      <c r="GXP99" s="6"/>
      <c r="GXQ99" s="6"/>
      <c r="GXR99" s="6"/>
      <c r="GXS99" s="6"/>
      <c r="GXT99" s="6"/>
      <c r="GXU99" s="6"/>
      <c r="GXV99" s="6"/>
      <c r="GXW99" s="6"/>
      <c r="GXX99" s="6"/>
      <c r="GXY99" s="6"/>
      <c r="GXZ99" s="6"/>
      <c r="GYA99" s="6"/>
      <c r="GYB99" s="6"/>
      <c r="GYC99" s="6"/>
      <c r="GYD99" s="6"/>
      <c r="GYE99" s="6"/>
      <c r="GYF99" s="6"/>
      <c r="GYG99" s="6"/>
      <c r="GYH99" s="6"/>
      <c r="GYI99" s="6"/>
      <c r="GYJ99" s="6"/>
      <c r="GYK99" s="6"/>
      <c r="GYL99" s="6"/>
      <c r="GYM99" s="6"/>
      <c r="GYN99" s="6"/>
      <c r="GYO99" s="6"/>
      <c r="GYP99" s="6"/>
      <c r="GYQ99" s="6"/>
      <c r="GYR99" s="6"/>
      <c r="GYS99" s="6"/>
      <c r="GYT99" s="6"/>
      <c r="GYU99" s="6"/>
      <c r="GYV99" s="6"/>
      <c r="GYW99" s="6"/>
      <c r="GYX99" s="6"/>
      <c r="GYY99" s="6"/>
      <c r="GYZ99" s="6"/>
      <c r="GZA99" s="6"/>
      <c r="GZB99" s="6"/>
      <c r="GZC99" s="6"/>
      <c r="GZD99" s="6"/>
      <c r="GZE99" s="6"/>
      <c r="GZF99" s="6"/>
      <c r="GZG99" s="6"/>
      <c r="GZH99" s="6"/>
      <c r="GZI99" s="6"/>
      <c r="GZJ99" s="6"/>
      <c r="GZK99" s="6"/>
      <c r="GZL99" s="6"/>
      <c r="GZM99" s="6"/>
      <c r="GZN99" s="6"/>
      <c r="GZO99" s="6"/>
      <c r="GZP99" s="6"/>
      <c r="GZQ99" s="6"/>
      <c r="GZR99" s="6"/>
      <c r="GZS99" s="6"/>
      <c r="GZT99" s="6"/>
      <c r="GZU99" s="6"/>
      <c r="GZV99" s="6"/>
      <c r="GZW99" s="6"/>
      <c r="GZX99" s="6"/>
      <c r="GZY99" s="6"/>
      <c r="GZZ99" s="6"/>
      <c r="HAA99" s="6"/>
      <c r="HAB99" s="6"/>
      <c r="HAC99" s="6"/>
      <c r="HAD99" s="6"/>
      <c r="HAE99" s="6"/>
      <c r="HAF99" s="6"/>
      <c r="HAG99" s="6"/>
      <c r="HAH99" s="6"/>
      <c r="HAI99" s="6"/>
      <c r="HAJ99" s="6"/>
      <c r="HAK99" s="6"/>
      <c r="HAL99" s="6"/>
      <c r="HAM99" s="6"/>
      <c r="HAN99" s="6"/>
      <c r="HAO99" s="6"/>
      <c r="HAP99" s="6"/>
      <c r="HAQ99" s="6"/>
      <c r="HAR99" s="6"/>
      <c r="HAS99" s="6"/>
      <c r="HAT99" s="6"/>
      <c r="HAU99" s="6"/>
      <c r="HAV99" s="6"/>
      <c r="HAW99" s="6"/>
      <c r="HAX99" s="6"/>
      <c r="HAY99" s="6"/>
      <c r="HAZ99" s="6"/>
      <c r="HBA99" s="6"/>
      <c r="HBB99" s="6"/>
      <c r="HBC99" s="6"/>
      <c r="HBD99" s="6"/>
      <c r="HBE99" s="6"/>
      <c r="HBF99" s="6"/>
      <c r="HBG99" s="6"/>
      <c r="HBH99" s="6"/>
      <c r="HBI99" s="6"/>
      <c r="HBJ99" s="6"/>
      <c r="HBK99" s="6"/>
      <c r="HBL99" s="6"/>
      <c r="HBM99" s="6"/>
      <c r="HBN99" s="6"/>
      <c r="HBO99" s="6"/>
      <c r="HBP99" s="6"/>
      <c r="HBQ99" s="6"/>
      <c r="HBR99" s="6"/>
      <c r="HBS99" s="6"/>
      <c r="HBT99" s="6"/>
      <c r="HBU99" s="6"/>
      <c r="HBV99" s="6"/>
      <c r="HBW99" s="6"/>
      <c r="HBX99" s="6"/>
      <c r="HBY99" s="6"/>
      <c r="HBZ99" s="6"/>
      <c r="HCA99" s="6"/>
      <c r="HCB99" s="6"/>
      <c r="HCC99" s="6"/>
      <c r="HCD99" s="6"/>
      <c r="HCE99" s="6"/>
      <c r="HCF99" s="6"/>
      <c r="HCG99" s="6"/>
      <c r="HCH99" s="6"/>
      <c r="HCI99" s="6"/>
      <c r="HCJ99" s="6"/>
      <c r="HCK99" s="6"/>
      <c r="HCL99" s="6"/>
      <c r="HCM99" s="6"/>
      <c r="HCN99" s="6"/>
      <c r="HCO99" s="6"/>
      <c r="HCP99" s="6"/>
      <c r="HCQ99" s="6"/>
      <c r="HCR99" s="6"/>
      <c r="HCS99" s="6"/>
      <c r="HCT99" s="6"/>
      <c r="HCU99" s="6"/>
      <c r="HCV99" s="6"/>
      <c r="HCW99" s="6"/>
      <c r="HCX99" s="6"/>
      <c r="HCY99" s="6"/>
      <c r="HCZ99" s="6"/>
      <c r="HDA99" s="6"/>
      <c r="HDB99" s="6"/>
      <c r="HDC99" s="6"/>
      <c r="HDD99" s="6"/>
      <c r="HDE99" s="6"/>
      <c r="HDF99" s="6"/>
      <c r="HDG99" s="6"/>
      <c r="HDH99" s="6"/>
      <c r="HDI99" s="6"/>
      <c r="HDJ99" s="6"/>
      <c r="HDK99" s="6"/>
      <c r="HDL99" s="6"/>
      <c r="HDM99" s="6"/>
      <c r="HDN99" s="6"/>
      <c r="HDO99" s="6"/>
      <c r="HDP99" s="6"/>
      <c r="HDQ99" s="6"/>
      <c r="HDR99" s="6"/>
      <c r="HDS99" s="6"/>
      <c r="HDT99" s="6"/>
      <c r="HDU99" s="6"/>
      <c r="HDV99" s="6"/>
      <c r="HDW99" s="6"/>
      <c r="HDX99" s="6"/>
      <c r="HDY99" s="6"/>
      <c r="HDZ99" s="6"/>
      <c r="HEA99" s="6"/>
      <c r="HEB99" s="6"/>
      <c r="HEC99" s="6"/>
      <c r="HED99" s="6"/>
      <c r="HEE99" s="6"/>
      <c r="HEF99" s="6"/>
      <c r="HEG99" s="6"/>
      <c r="HEH99" s="6"/>
      <c r="HEI99" s="6"/>
      <c r="HEJ99" s="6"/>
      <c r="HEK99" s="6"/>
      <c r="HEL99" s="6"/>
      <c r="HEM99" s="6"/>
      <c r="HEN99" s="6"/>
      <c r="HEO99" s="6"/>
      <c r="HEP99" s="6"/>
      <c r="HEQ99" s="6"/>
      <c r="HER99" s="6"/>
      <c r="HES99" s="6"/>
      <c r="HET99" s="6"/>
      <c r="HEU99" s="6"/>
      <c r="HEV99" s="6"/>
      <c r="HEW99" s="6"/>
      <c r="HEX99" s="6"/>
      <c r="HEY99" s="6"/>
      <c r="HEZ99" s="6"/>
      <c r="HFA99" s="6"/>
      <c r="HFB99" s="6"/>
      <c r="HFC99" s="6"/>
      <c r="HFD99" s="6"/>
      <c r="HFE99" s="6"/>
      <c r="HFF99" s="6"/>
      <c r="HFG99" s="6"/>
      <c r="HFH99" s="6"/>
      <c r="HFI99" s="6"/>
      <c r="HFJ99" s="6"/>
      <c r="HFK99" s="6"/>
      <c r="HFL99" s="6"/>
      <c r="HFM99" s="6"/>
      <c r="HFN99" s="6"/>
      <c r="HFO99" s="6"/>
      <c r="HFP99" s="6"/>
      <c r="HFQ99" s="6"/>
      <c r="HFR99" s="6"/>
      <c r="HFS99" s="6"/>
      <c r="HFT99" s="6"/>
      <c r="HFU99" s="6"/>
      <c r="HFV99" s="6"/>
      <c r="HFW99" s="6"/>
      <c r="HFX99" s="6"/>
      <c r="HFY99" s="6"/>
      <c r="HFZ99" s="6"/>
      <c r="HGA99" s="6"/>
      <c r="HGB99" s="6"/>
      <c r="HGC99" s="6"/>
      <c r="HGD99" s="6"/>
      <c r="HGE99" s="6"/>
      <c r="HGF99" s="6"/>
      <c r="HGG99" s="6"/>
      <c r="HGH99" s="6"/>
      <c r="HGI99" s="6"/>
      <c r="HGJ99" s="6"/>
      <c r="HGK99" s="6"/>
      <c r="HGL99" s="6"/>
      <c r="HGM99" s="6"/>
      <c r="HGN99" s="6"/>
      <c r="HGO99" s="6"/>
      <c r="HGP99" s="6"/>
      <c r="HGQ99" s="6"/>
      <c r="HGR99" s="6"/>
      <c r="HGS99" s="6"/>
      <c r="HGT99" s="6"/>
      <c r="HGU99" s="6"/>
      <c r="HGV99" s="6"/>
      <c r="HGW99" s="6"/>
      <c r="HGX99" s="6"/>
      <c r="HGY99" s="6"/>
      <c r="HGZ99" s="6"/>
      <c r="HHA99" s="6"/>
      <c r="HHB99" s="6"/>
      <c r="HHC99" s="6"/>
      <c r="HHD99" s="6"/>
      <c r="HHE99" s="6"/>
      <c r="HHF99" s="6"/>
      <c r="HHG99" s="6"/>
      <c r="HHH99" s="6"/>
      <c r="HHI99" s="6"/>
      <c r="HHJ99" s="6"/>
      <c r="HHK99" s="6"/>
      <c r="HHL99" s="6"/>
      <c r="HHM99" s="6"/>
      <c r="HHN99" s="6"/>
      <c r="HHO99" s="6"/>
      <c r="HHP99" s="6"/>
      <c r="HHQ99" s="6"/>
      <c r="HHR99" s="6"/>
      <c r="HHS99" s="6"/>
      <c r="HHT99" s="6"/>
      <c r="HHU99" s="6"/>
      <c r="HHV99" s="6"/>
      <c r="HHW99" s="6"/>
      <c r="HHX99" s="6"/>
      <c r="HHY99" s="6"/>
      <c r="HHZ99" s="6"/>
      <c r="HIA99" s="6"/>
      <c r="HIB99" s="6"/>
      <c r="HIC99" s="6"/>
      <c r="HID99" s="6"/>
      <c r="HIE99" s="6"/>
      <c r="HIF99" s="6"/>
      <c r="HIG99" s="6"/>
      <c r="HIH99" s="6"/>
      <c r="HII99" s="6"/>
      <c r="HIJ99" s="6"/>
      <c r="HIK99" s="6"/>
      <c r="HIL99" s="6"/>
      <c r="HIM99" s="6"/>
      <c r="HIN99" s="6"/>
      <c r="HIO99" s="6"/>
      <c r="HIP99" s="6"/>
      <c r="HIQ99" s="6"/>
      <c r="HIR99" s="6"/>
      <c r="HIS99" s="6"/>
      <c r="HIT99" s="6"/>
      <c r="HIU99" s="6"/>
      <c r="HIV99" s="6"/>
      <c r="HIW99" s="6"/>
      <c r="HIX99" s="6"/>
      <c r="HIY99" s="6"/>
      <c r="HIZ99" s="6"/>
      <c r="HJA99" s="6"/>
      <c r="HJB99" s="6"/>
      <c r="HJC99" s="6"/>
      <c r="HJD99" s="6"/>
      <c r="HJE99" s="6"/>
      <c r="HJF99" s="6"/>
      <c r="HJG99" s="6"/>
      <c r="HJH99" s="6"/>
      <c r="HJI99" s="6"/>
      <c r="HJJ99" s="6"/>
      <c r="HJK99" s="6"/>
      <c r="HJL99" s="6"/>
      <c r="HJM99" s="6"/>
      <c r="HJN99" s="6"/>
      <c r="HJO99" s="6"/>
      <c r="HJP99" s="6"/>
      <c r="HJQ99" s="6"/>
      <c r="HJR99" s="6"/>
      <c r="HJS99" s="6"/>
      <c r="HJT99" s="6"/>
      <c r="HJU99" s="6"/>
      <c r="HJV99" s="6"/>
      <c r="HJW99" s="6"/>
      <c r="HJX99" s="6"/>
      <c r="HJY99" s="6"/>
      <c r="HJZ99" s="6"/>
      <c r="HKA99" s="6"/>
      <c r="HKB99" s="6"/>
      <c r="HKC99" s="6"/>
      <c r="HKD99" s="6"/>
      <c r="HKE99" s="6"/>
      <c r="HKF99" s="6"/>
      <c r="HKG99" s="6"/>
      <c r="HKH99" s="6"/>
      <c r="HKI99" s="6"/>
      <c r="HKJ99" s="6"/>
      <c r="HKK99" s="6"/>
      <c r="HKL99" s="6"/>
      <c r="HKM99" s="6"/>
      <c r="HKN99" s="6"/>
      <c r="HKO99" s="6"/>
      <c r="HKP99" s="6"/>
      <c r="HKQ99" s="6"/>
      <c r="HKR99" s="6"/>
      <c r="HKS99" s="6"/>
      <c r="HKT99" s="6"/>
      <c r="HKU99" s="6"/>
      <c r="HKV99" s="6"/>
      <c r="HKW99" s="6"/>
      <c r="HKX99" s="6"/>
      <c r="HKY99" s="6"/>
      <c r="HKZ99" s="6"/>
      <c r="HLA99" s="6"/>
      <c r="HLB99" s="6"/>
      <c r="HLC99" s="6"/>
      <c r="HLD99" s="6"/>
      <c r="HLE99" s="6"/>
      <c r="HLF99" s="6"/>
      <c r="HLG99" s="6"/>
      <c r="HLH99" s="6"/>
      <c r="HLI99" s="6"/>
      <c r="HLJ99" s="6"/>
      <c r="HLK99" s="6"/>
      <c r="HLL99" s="6"/>
      <c r="HLM99" s="6"/>
      <c r="HLN99" s="6"/>
      <c r="HLO99" s="6"/>
      <c r="HLP99" s="6"/>
      <c r="HLQ99" s="6"/>
      <c r="HLR99" s="6"/>
      <c r="HLS99" s="6"/>
      <c r="HLT99" s="6"/>
      <c r="HLU99" s="6"/>
      <c r="HLV99" s="6"/>
      <c r="HLW99" s="6"/>
      <c r="HLX99" s="6"/>
      <c r="HLY99" s="6"/>
      <c r="HLZ99" s="6"/>
      <c r="HMA99" s="6"/>
      <c r="HMB99" s="6"/>
      <c r="HMC99" s="6"/>
      <c r="HMD99" s="6"/>
      <c r="HME99" s="6"/>
      <c r="HMF99" s="6"/>
      <c r="HMG99" s="6"/>
      <c r="HMH99" s="6"/>
      <c r="HMI99" s="6"/>
      <c r="HMJ99" s="6"/>
      <c r="HMK99" s="6"/>
      <c r="HML99" s="6"/>
      <c r="HMM99" s="6"/>
      <c r="HMN99" s="6"/>
      <c r="HMO99" s="6"/>
      <c r="HMP99" s="6"/>
      <c r="HMQ99" s="6"/>
      <c r="HMR99" s="6"/>
      <c r="HMS99" s="6"/>
      <c r="HMT99" s="6"/>
      <c r="HMU99" s="6"/>
      <c r="HMV99" s="6"/>
      <c r="HMW99" s="6"/>
      <c r="HMX99" s="6"/>
      <c r="HMY99" s="6"/>
      <c r="HMZ99" s="6"/>
      <c r="HNA99" s="6"/>
      <c r="HNB99" s="6"/>
      <c r="HNC99" s="6"/>
      <c r="HND99" s="6"/>
      <c r="HNE99" s="6"/>
      <c r="HNF99" s="6"/>
      <c r="HNG99" s="6"/>
      <c r="HNH99" s="6"/>
      <c r="HNI99" s="6"/>
      <c r="HNJ99" s="6"/>
      <c r="HNK99" s="6"/>
      <c r="HNL99" s="6"/>
      <c r="HNM99" s="6"/>
      <c r="HNN99" s="6"/>
      <c r="HNO99" s="6"/>
      <c r="HNP99" s="6"/>
      <c r="HNQ99" s="6"/>
      <c r="HNR99" s="6"/>
      <c r="HNS99" s="6"/>
      <c r="HNT99" s="6"/>
      <c r="HNU99" s="6"/>
      <c r="HNV99" s="6"/>
      <c r="HNW99" s="6"/>
      <c r="HNX99" s="6"/>
      <c r="HNY99" s="6"/>
      <c r="HNZ99" s="6"/>
      <c r="HOA99" s="6"/>
      <c r="HOB99" s="6"/>
      <c r="HOC99" s="6"/>
      <c r="HOD99" s="6"/>
      <c r="HOE99" s="6"/>
      <c r="HOF99" s="6"/>
      <c r="HOG99" s="6"/>
      <c r="HOH99" s="6"/>
      <c r="HOI99" s="6"/>
      <c r="HOJ99" s="6"/>
      <c r="HOK99" s="6"/>
      <c r="HOL99" s="6"/>
      <c r="HOM99" s="6"/>
      <c r="HON99" s="6"/>
      <c r="HOO99" s="6"/>
      <c r="HOP99" s="6"/>
      <c r="HOQ99" s="6"/>
      <c r="HOR99" s="6"/>
      <c r="HOS99" s="6"/>
      <c r="HOT99" s="6"/>
      <c r="HOU99" s="6"/>
      <c r="HOV99" s="6"/>
      <c r="HOW99" s="6"/>
      <c r="HOX99" s="6"/>
      <c r="HOY99" s="6"/>
      <c r="HOZ99" s="6"/>
      <c r="HPA99" s="6"/>
      <c r="HPB99" s="6"/>
      <c r="HPC99" s="6"/>
      <c r="HPD99" s="6"/>
      <c r="HPE99" s="6"/>
      <c r="HPF99" s="6"/>
      <c r="HPG99" s="6"/>
      <c r="HPH99" s="6"/>
      <c r="HPI99" s="6"/>
      <c r="HPJ99" s="6"/>
      <c r="HPK99" s="6"/>
      <c r="HPL99" s="6"/>
      <c r="HPM99" s="6"/>
      <c r="HPN99" s="6"/>
      <c r="HPO99" s="6"/>
      <c r="HPP99" s="6"/>
      <c r="HPQ99" s="6"/>
      <c r="HPR99" s="6"/>
      <c r="HPS99" s="6"/>
      <c r="HPT99" s="6"/>
      <c r="HPU99" s="6"/>
      <c r="HPV99" s="6"/>
      <c r="HPW99" s="6"/>
      <c r="HPX99" s="6"/>
      <c r="HPY99" s="6"/>
      <c r="HPZ99" s="6"/>
      <c r="HQA99" s="6"/>
      <c r="HQB99" s="6"/>
      <c r="HQC99" s="6"/>
      <c r="HQD99" s="6"/>
      <c r="HQE99" s="6"/>
      <c r="HQF99" s="6"/>
      <c r="HQG99" s="6"/>
      <c r="HQH99" s="6"/>
      <c r="HQI99" s="6"/>
      <c r="HQJ99" s="6"/>
      <c r="HQK99" s="6"/>
      <c r="HQL99" s="6"/>
      <c r="HQM99" s="6"/>
      <c r="HQN99" s="6"/>
      <c r="HQO99" s="6"/>
      <c r="HQP99" s="6"/>
      <c r="HQQ99" s="6"/>
      <c r="HQR99" s="6"/>
      <c r="HQS99" s="6"/>
      <c r="HQT99" s="6"/>
      <c r="HQU99" s="6"/>
      <c r="HQV99" s="6"/>
      <c r="HQW99" s="6"/>
      <c r="HQX99" s="6"/>
      <c r="HQY99" s="6"/>
      <c r="HQZ99" s="6"/>
      <c r="HRA99" s="6"/>
      <c r="HRB99" s="6"/>
      <c r="HRC99" s="6"/>
      <c r="HRD99" s="6"/>
      <c r="HRE99" s="6"/>
      <c r="HRF99" s="6"/>
      <c r="HRG99" s="6"/>
      <c r="HRH99" s="6"/>
      <c r="HRI99" s="6"/>
      <c r="HRJ99" s="6"/>
      <c r="HRK99" s="6"/>
      <c r="HRL99" s="6"/>
      <c r="HRM99" s="6"/>
      <c r="HRN99" s="6"/>
      <c r="HRO99" s="6"/>
      <c r="HRP99" s="6"/>
      <c r="HRQ99" s="6"/>
      <c r="HRR99" s="6"/>
      <c r="HRS99" s="6"/>
      <c r="HRT99" s="6"/>
      <c r="HRU99" s="6"/>
      <c r="HRV99" s="6"/>
      <c r="HRW99" s="6"/>
      <c r="HRX99" s="6"/>
      <c r="HRY99" s="6"/>
      <c r="HRZ99" s="6"/>
      <c r="HSA99" s="6"/>
      <c r="HSB99" s="6"/>
      <c r="HSC99" s="6"/>
      <c r="HSD99" s="6"/>
      <c r="HSE99" s="6"/>
      <c r="HSF99" s="6"/>
      <c r="HSG99" s="6"/>
      <c r="HSH99" s="6"/>
      <c r="HSI99" s="6"/>
      <c r="HSJ99" s="6"/>
      <c r="HSK99" s="6"/>
      <c r="HSL99" s="6"/>
      <c r="HSM99" s="6"/>
      <c r="HSN99" s="6"/>
      <c r="HSO99" s="6"/>
      <c r="HSP99" s="6"/>
      <c r="HSQ99" s="6"/>
      <c r="HSR99" s="6"/>
      <c r="HSS99" s="6"/>
      <c r="HST99" s="6"/>
      <c r="HSU99" s="6"/>
      <c r="HSV99" s="6"/>
      <c r="HSW99" s="6"/>
      <c r="HSX99" s="6"/>
      <c r="HSY99" s="6"/>
      <c r="HSZ99" s="6"/>
      <c r="HTA99" s="6"/>
      <c r="HTB99" s="6"/>
      <c r="HTC99" s="6"/>
      <c r="HTD99" s="6"/>
      <c r="HTE99" s="6"/>
      <c r="HTF99" s="6"/>
      <c r="HTG99" s="6"/>
      <c r="HTH99" s="6"/>
      <c r="HTI99" s="6"/>
      <c r="HTJ99" s="6"/>
      <c r="HTK99" s="6"/>
      <c r="HTL99" s="6"/>
      <c r="HTM99" s="6"/>
      <c r="HTN99" s="6"/>
      <c r="HTO99" s="6"/>
      <c r="HTP99" s="6"/>
      <c r="HTQ99" s="6"/>
      <c r="HTR99" s="6"/>
      <c r="HTS99" s="6"/>
      <c r="HTT99" s="6"/>
      <c r="HTU99" s="6"/>
      <c r="HTV99" s="6"/>
      <c r="HTW99" s="6"/>
      <c r="HTX99" s="6"/>
      <c r="HTY99" s="6"/>
      <c r="HTZ99" s="6"/>
      <c r="HUA99" s="6"/>
      <c r="HUB99" s="6"/>
      <c r="HUC99" s="6"/>
      <c r="HUD99" s="6"/>
      <c r="HUE99" s="6"/>
      <c r="HUF99" s="6"/>
      <c r="HUG99" s="6"/>
      <c r="HUH99" s="6"/>
      <c r="HUI99" s="6"/>
      <c r="HUJ99" s="6"/>
      <c r="HUK99" s="6"/>
      <c r="HUL99" s="6"/>
      <c r="HUM99" s="6"/>
      <c r="HUN99" s="6"/>
      <c r="HUO99" s="6"/>
      <c r="HUP99" s="6"/>
      <c r="HUQ99" s="6"/>
      <c r="HUR99" s="6"/>
      <c r="HUS99" s="6"/>
      <c r="HUT99" s="6"/>
      <c r="HUU99" s="6"/>
      <c r="HUV99" s="6"/>
      <c r="HUW99" s="6"/>
      <c r="HUX99" s="6"/>
      <c r="HUY99" s="6"/>
      <c r="HUZ99" s="6"/>
      <c r="HVA99" s="6"/>
      <c r="HVB99" s="6"/>
      <c r="HVC99" s="6"/>
      <c r="HVD99" s="6"/>
      <c r="HVE99" s="6"/>
      <c r="HVF99" s="6"/>
      <c r="HVG99" s="6"/>
      <c r="HVH99" s="6"/>
      <c r="HVI99" s="6"/>
      <c r="HVJ99" s="6"/>
      <c r="HVK99" s="6"/>
      <c r="HVL99" s="6"/>
      <c r="HVM99" s="6"/>
      <c r="HVN99" s="6"/>
      <c r="HVO99" s="6"/>
      <c r="HVP99" s="6"/>
      <c r="HVQ99" s="6"/>
      <c r="HVR99" s="6"/>
      <c r="HVS99" s="6"/>
      <c r="HVT99" s="6"/>
      <c r="HVU99" s="6"/>
      <c r="HVV99" s="6"/>
      <c r="HVW99" s="6"/>
      <c r="HVX99" s="6"/>
      <c r="HVY99" s="6"/>
      <c r="HVZ99" s="6"/>
      <c r="HWA99" s="6"/>
      <c r="HWB99" s="6"/>
      <c r="HWC99" s="6"/>
      <c r="HWD99" s="6"/>
      <c r="HWE99" s="6"/>
      <c r="HWF99" s="6"/>
      <c r="HWG99" s="6"/>
      <c r="HWH99" s="6"/>
      <c r="HWI99" s="6"/>
      <c r="HWJ99" s="6"/>
      <c r="HWK99" s="6"/>
      <c r="HWL99" s="6"/>
      <c r="HWM99" s="6"/>
      <c r="HWN99" s="6"/>
      <c r="HWO99" s="6"/>
      <c r="HWP99" s="6"/>
      <c r="HWQ99" s="6"/>
      <c r="HWR99" s="6"/>
      <c r="HWS99" s="6"/>
      <c r="HWT99" s="6"/>
      <c r="HWU99" s="6"/>
      <c r="HWV99" s="6"/>
      <c r="HWW99" s="6"/>
      <c r="HWX99" s="6"/>
      <c r="HWY99" s="6"/>
      <c r="HWZ99" s="6"/>
      <c r="HXA99" s="6"/>
      <c r="HXB99" s="6"/>
      <c r="HXC99" s="6"/>
      <c r="HXD99" s="6"/>
      <c r="HXE99" s="6"/>
      <c r="HXF99" s="6"/>
      <c r="HXG99" s="6"/>
      <c r="HXH99" s="6"/>
      <c r="HXI99" s="6"/>
      <c r="HXJ99" s="6"/>
      <c r="HXK99" s="6"/>
      <c r="HXL99" s="6"/>
      <c r="HXM99" s="6"/>
      <c r="HXN99" s="6"/>
      <c r="HXO99" s="6"/>
      <c r="HXP99" s="6"/>
      <c r="HXQ99" s="6"/>
      <c r="HXR99" s="6"/>
      <c r="HXS99" s="6"/>
      <c r="HXT99" s="6"/>
      <c r="HXU99" s="6"/>
      <c r="HXV99" s="6"/>
      <c r="HXW99" s="6"/>
      <c r="HXX99" s="6"/>
      <c r="HXY99" s="6"/>
      <c r="HXZ99" s="6"/>
      <c r="HYA99" s="6"/>
      <c r="HYB99" s="6"/>
      <c r="HYC99" s="6"/>
      <c r="HYD99" s="6"/>
      <c r="HYE99" s="6"/>
      <c r="HYF99" s="6"/>
      <c r="HYG99" s="6"/>
      <c r="HYH99" s="6"/>
      <c r="HYI99" s="6"/>
      <c r="HYJ99" s="6"/>
      <c r="HYK99" s="6"/>
      <c r="HYL99" s="6"/>
      <c r="HYM99" s="6"/>
      <c r="HYN99" s="6"/>
      <c r="HYO99" s="6"/>
      <c r="HYP99" s="6"/>
      <c r="HYQ99" s="6"/>
      <c r="HYR99" s="6"/>
      <c r="HYS99" s="6"/>
      <c r="HYT99" s="6"/>
      <c r="HYU99" s="6"/>
      <c r="HYV99" s="6"/>
      <c r="HYW99" s="6"/>
      <c r="HYX99" s="6"/>
      <c r="HYY99" s="6"/>
      <c r="HYZ99" s="6"/>
      <c r="HZA99" s="6"/>
      <c r="HZB99" s="6"/>
      <c r="HZC99" s="6"/>
      <c r="HZD99" s="6"/>
      <c r="HZE99" s="6"/>
      <c r="HZF99" s="6"/>
      <c r="HZG99" s="6"/>
      <c r="HZH99" s="6"/>
      <c r="HZI99" s="6"/>
      <c r="HZJ99" s="6"/>
      <c r="HZK99" s="6"/>
      <c r="HZL99" s="6"/>
      <c r="HZM99" s="6"/>
      <c r="HZN99" s="6"/>
      <c r="HZO99" s="6"/>
      <c r="HZP99" s="6"/>
      <c r="HZQ99" s="6"/>
      <c r="HZR99" s="6"/>
      <c r="HZS99" s="6"/>
      <c r="HZT99" s="6"/>
      <c r="HZU99" s="6"/>
      <c r="HZV99" s="6"/>
      <c r="HZW99" s="6"/>
      <c r="HZX99" s="6"/>
      <c r="HZY99" s="6"/>
      <c r="HZZ99" s="6"/>
      <c r="IAA99" s="6"/>
      <c r="IAB99" s="6"/>
      <c r="IAC99" s="6"/>
      <c r="IAD99" s="6"/>
      <c r="IAE99" s="6"/>
      <c r="IAF99" s="6"/>
      <c r="IAG99" s="6"/>
      <c r="IAH99" s="6"/>
      <c r="IAI99" s="6"/>
      <c r="IAJ99" s="6"/>
      <c r="IAK99" s="6"/>
      <c r="IAL99" s="6"/>
      <c r="IAM99" s="6"/>
      <c r="IAN99" s="6"/>
      <c r="IAO99" s="6"/>
      <c r="IAP99" s="6"/>
      <c r="IAQ99" s="6"/>
      <c r="IAR99" s="6"/>
      <c r="IAS99" s="6"/>
      <c r="IAT99" s="6"/>
      <c r="IAU99" s="6"/>
      <c r="IAV99" s="6"/>
      <c r="IAW99" s="6"/>
      <c r="IAX99" s="6"/>
      <c r="IAY99" s="6"/>
      <c r="IAZ99" s="6"/>
      <c r="IBA99" s="6"/>
      <c r="IBB99" s="6"/>
      <c r="IBC99" s="6"/>
      <c r="IBD99" s="6"/>
      <c r="IBE99" s="6"/>
      <c r="IBF99" s="6"/>
      <c r="IBG99" s="6"/>
      <c r="IBH99" s="6"/>
      <c r="IBI99" s="6"/>
      <c r="IBJ99" s="6"/>
      <c r="IBK99" s="6"/>
      <c r="IBL99" s="6"/>
      <c r="IBM99" s="6"/>
      <c r="IBN99" s="6"/>
      <c r="IBO99" s="6"/>
      <c r="IBP99" s="6"/>
      <c r="IBQ99" s="6"/>
      <c r="IBR99" s="6"/>
      <c r="IBS99" s="6"/>
      <c r="IBT99" s="6"/>
      <c r="IBU99" s="6"/>
      <c r="IBV99" s="6"/>
      <c r="IBW99" s="6"/>
      <c r="IBX99" s="6"/>
      <c r="IBY99" s="6"/>
      <c r="IBZ99" s="6"/>
      <c r="ICA99" s="6"/>
      <c r="ICB99" s="6"/>
      <c r="ICC99" s="6"/>
      <c r="ICD99" s="6"/>
      <c r="ICE99" s="6"/>
      <c r="ICF99" s="6"/>
      <c r="ICG99" s="6"/>
      <c r="ICH99" s="6"/>
      <c r="ICI99" s="6"/>
      <c r="ICJ99" s="6"/>
      <c r="ICK99" s="6"/>
      <c r="ICL99" s="6"/>
      <c r="ICM99" s="6"/>
      <c r="ICN99" s="6"/>
      <c r="ICO99" s="6"/>
      <c r="ICP99" s="6"/>
      <c r="ICQ99" s="6"/>
      <c r="ICR99" s="6"/>
      <c r="ICS99" s="6"/>
      <c r="ICT99" s="6"/>
      <c r="ICU99" s="6"/>
      <c r="ICV99" s="6"/>
      <c r="ICW99" s="6"/>
      <c r="ICX99" s="6"/>
      <c r="ICY99" s="6"/>
      <c r="ICZ99" s="6"/>
      <c r="IDA99" s="6"/>
      <c r="IDB99" s="6"/>
      <c r="IDC99" s="6"/>
      <c r="IDD99" s="6"/>
      <c r="IDE99" s="6"/>
      <c r="IDF99" s="6"/>
      <c r="IDG99" s="6"/>
      <c r="IDH99" s="6"/>
      <c r="IDI99" s="6"/>
      <c r="IDJ99" s="6"/>
      <c r="IDK99" s="6"/>
      <c r="IDL99" s="6"/>
      <c r="IDM99" s="6"/>
      <c r="IDN99" s="6"/>
      <c r="IDO99" s="6"/>
      <c r="IDP99" s="6"/>
      <c r="IDQ99" s="6"/>
      <c r="IDR99" s="6"/>
      <c r="IDS99" s="6"/>
      <c r="IDT99" s="6"/>
      <c r="IDU99" s="6"/>
      <c r="IDV99" s="6"/>
      <c r="IDW99" s="6"/>
      <c r="IDX99" s="6"/>
      <c r="IDY99" s="6"/>
      <c r="IDZ99" s="6"/>
      <c r="IEA99" s="6"/>
      <c r="IEB99" s="6"/>
      <c r="IEC99" s="6"/>
      <c r="IED99" s="6"/>
      <c r="IEE99" s="6"/>
      <c r="IEF99" s="6"/>
      <c r="IEG99" s="6"/>
      <c r="IEH99" s="6"/>
      <c r="IEI99" s="6"/>
      <c r="IEJ99" s="6"/>
      <c r="IEK99" s="6"/>
      <c r="IEL99" s="6"/>
      <c r="IEM99" s="6"/>
      <c r="IEN99" s="6"/>
      <c r="IEO99" s="6"/>
      <c r="IEP99" s="6"/>
      <c r="IEQ99" s="6"/>
      <c r="IER99" s="6"/>
      <c r="IES99" s="6"/>
      <c r="IET99" s="6"/>
      <c r="IEU99" s="6"/>
      <c r="IEV99" s="6"/>
      <c r="IEW99" s="6"/>
      <c r="IEX99" s="6"/>
      <c r="IEY99" s="6"/>
      <c r="IEZ99" s="6"/>
      <c r="IFA99" s="6"/>
      <c r="IFB99" s="6"/>
      <c r="IFC99" s="6"/>
      <c r="IFD99" s="6"/>
      <c r="IFE99" s="6"/>
      <c r="IFF99" s="6"/>
      <c r="IFG99" s="6"/>
      <c r="IFH99" s="6"/>
      <c r="IFI99" s="6"/>
      <c r="IFJ99" s="6"/>
      <c r="IFK99" s="6"/>
      <c r="IFL99" s="6"/>
      <c r="IFM99" s="6"/>
      <c r="IFN99" s="6"/>
      <c r="IFO99" s="6"/>
      <c r="IFP99" s="6"/>
      <c r="IFQ99" s="6"/>
      <c r="IFR99" s="6"/>
      <c r="IFS99" s="6"/>
      <c r="IFT99" s="6"/>
      <c r="IFU99" s="6"/>
      <c r="IFV99" s="6"/>
      <c r="IFW99" s="6"/>
      <c r="IFX99" s="6"/>
      <c r="IFY99" s="6"/>
      <c r="IFZ99" s="6"/>
      <c r="IGA99" s="6"/>
      <c r="IGB99" s="6"/>
      <c r="IGC99" s="6"/>
      <c r="IGD99" s="6"/>
      <c r="IGE99" s="6"/>
      <c r="IGF99" s="6"/>
      <c r="IGG99" s="6"/>
      <c r="IGH99" s="6"/>
      <c r="IGI99" s="6"/>
      <c r="IGJ99" s="6"/>
      <c r="IGK99" s="6"/>
      <c r="IGL99" s="6"/>
      <c r="IGM99" s="6"/>
      <c r="IGN99" s="6"/>
      <c r="IGO99" s="6"/>
      <c r="IGP99" s="6"/>
      <c r="IGQ99" s="6"/>
      <c r="IGR99" s="6"/>
      <c r="IGS99" s="6"/>
      <c r="IGT99" s="6"/>
      <c r="IGU99" s="6"/>
      <c r="IGV99" s="6"/>
      <c r="IGW99" s="6"/>
      <c r="IGX99" s="6"/>
      <c r="IGY99" s="6"/>
      <c r="IGZ99" s="6"/>
      <c r="IHA99" s="6"/>
      <c r="IHB99" s="6"/>
      <c r="IHC99" s="6"/>
      <c r="IHD99" s="6"/>
      <c r="IHE99" s="6"/>
      <c r="IHF99" s="6"/>
      <c r="IHG99" s="6"/>
      <c r="IHH99" s="6"/>
      <c r="IHI99" s="6"/>
      <c r="IHJ99" s="6"/>
      <c r="IHK99" s="6"/>
      <c r="IHL99" s="6"/>
      <c r="IHM99" s="6"/>
      <c r="IHN99" s="6"/>
      <c r="IHO99" s="6"/>
      <c r="IHP99" s="6"/>
      <c r="IHQ99" s="6"/>
      <c r="IHR99" s="6"/>
      <c r="IHS99" s="6"/>
      <c r="IHT99" s="6"/>
      <c r="IHU99" s="6"/>
      <c r="IHV99" s="6"/>
      <c r="IHW99" s="6"/>
      <c r="IHX99" s="6"/>
      <c r="IHY99" s="6"/>
      <c r="IHZ99" s="6"/>
      <c r="IIA99" s="6"/>
      <c r="IIB99" s="6"/>
      <c r="IIC99" s="6"/>
      <c r="IID99" s="6"/>
      <c r="IIE99" s="6"/>
      <c r="IIF99" s="6"/>
      <c r="IIG99" s="6"/>
      <c r="IIH99" s="6"/>
      <c r="III99" s="6"/>
      <c r="IIJ99" s="6"/>
      <c r="IIK99" s="6"/>
      <c r="IIL99" s="6"/>
      <c r="IIM99" s="6"/>
      <c r="IIN99" s="6"/>
      <c r="IIO99" s="6"/>
      <c r="IIP99" s="6"/>
      <c r="IIQ99" s="6"/>
      <c r="IIR99" s="6"/>
      <c r="IIS99" s="6"/>
      <c r="IIT99" s="6"/>
      <c r="IIU99" s="6"/>
      <c r="IIV99" s="6"/>
      <c r="IIW99" s="6"/>
      <c r="IIX99" s="6"/>
      <c r="IIY99" s="6"/>
      <c r="IIZ99" s="6"/>
      <c r="IJA99" s="6"/>
      <c r="IJB99" s="6"/>
      <c r="IJC99" s="6"/>
      <c r="IJD99" s="6"/>
      <c r="IJE99" s="6"/>
      <c r="IJF99" s="6"/>
      <c r="IJG99" s="6"/>
      <c r="IJH99" s="6"/>
      <c r="IJI99" s="6"/>
      <c r="IJJ99" s="6"/>
      <c r="IJK99" s="6"/>
      <c r="IJL99" s="6"/>
      <c r="IJM99" s="6"/>
      <c r="IJN99" s="6"/>
      <c r="IJO99" s="6"/>
      <c r="IJP99" s="6"/>
      <c r="IJQ99" s="6"/>
      <c r="IJR99" s="6"/>
      <c r="IJS99" s="6"/>
      <c r="IJT99" s="6"/>
      <c r="IJU99" s="6"/>
      <c r="IJV99" s="6"/>
      <c r="IJW99" s="6"/>
      <c r="IJX99" s="6"/>
      <c r="IJY99" s="6"/>
      <c r="IJZ99" s="6"/>
      <c r="IKA99" s="6"/>
      <c r="IKB99" s="6"/>
      <c r="IKC99" s="6"/>
      <c r="IKD99" s="6"/>
      <c r="IKE99" s="6"/>
      <c r="IKF99" s="6"/>
      <c r="IKG99" s="6"/>
      <c r="IKH99" s="6"/>
      <c r="IKI99" s="6"/>
      <c r="IKJ99" s="6"/>
      <c r="IKK99" s="6"/>
      <c r="IKL99" s="6"/>
      <c r="IKM99" s="6"/>
      <c r="IKN99" s="6"/>
      <c r="IKO99" s="6"/>
      <c r="IKP99" s="6"/>
      <c r="IKQ99" s="6"/>
      <c r="IKR99" s="6"/>
      <c r="IKS99" s="6"/>
      <c r="IKT99" s="6"/>
      <c r="IKU99" s="6"/>
      <c r="IKV99" s="6"/>
      <c r="IKW99" s="6"/>
      <c r="IKX99" s="6"/>
      <c r="IKY99" s="6"/>
      <c r="IKZ99" s="6"/>
      <c r="ILA99" s="6"/>
      <c r="ILB99" s="6"/>
      <c r="ILC99" s="6"/>
      <c r="ILD99" s="6"/>
      <c r="ILE99" s="6"/>
      <c r="ILF99" s="6"/>
      <c r="ILG99" s="6"/>
      <c r="ILH99" s="6"/>
      <c r="ILI99" s="6"/>
      <c r="ILJ99" s="6"/>
      <c r="ILK99" s="6"/>
      <c r="ILL99" s="6"/>
      <c r="ILM99" s="6"/>
      <c r="ILN99" s="6"/>
      <c r="ILO99" s="6"/>
      <c r="ILP99" s="6"/>
      <c r="ILQ99" s="6"/>
      <c r="ILR99" s="6"/>
      <c r="ILS99" s="6"/>
      <c r="ILT99" s="6"/>
      <c r="ILU99" s="6"/>
      <c r="ILV99" s="6"/>
      <c r="ILW99" s="6"/>
      <c r="ILX99" s="6"/>
      <c r="ILY99" s="6"/>
      <c r="ILZ99" s="6"/>
      <c r="IMA99" s="6"/>
      <c r="IMB99" s="6"/>
      <c r="IMC99" s="6"/>
      <c r="IMD99" s="6"/>
      <c r="IME99" s="6"/>
      <c r="IMF99" s="6"/>
      <c r="IMG99" s="6"/>
      <c r="IMH99" s="6"/>
      <c r="IMI99" s="6"/>
      <c r="IMJ99" s="6"/>
      <c r="IMK99" s="6"/>
      <c r="IML99" s="6"/>
      <c r="IMM99" s="6"/>
      <c r="IMN99" s="6"/>
      <c r="IMO99" s="6"/>
      <c r="IMP99" s="6"/>
      <c r="IMQ99" s="6"/>
      <c r="IMR99" s="6"/>
      <c r="IMS99" s="6"/>
      <c r="IMT99" s="6"/>
      <c r="IMU99" s="6"/>
      <c r="IMV99" s="6"/>
      <c r="IMW99" s="6"/>
      <c r="IMX99" s="6"/>
      <c r="IMY99" s="6"/>
      <c r="IMZ99" s="6"/>
      <c r="INA99" s="6"/>
      <c r="INB99" s="6"/>
      <c r="INC99" s="6"/>
      <c r="IND99" s="6"/>
      <c r="INE99" s="6"/>
      <c r="INF99" s="6"/>
      <c r="ING99" s="6"/>
      <c r="INH99" s="6"/>
      <c r="INI99" s="6"/>
      <c r="INJ99" s="6"/>
      <c r="INK99" s="6"/>
      <c r="INL99" s="6"/>
      <c r="INM99" s="6"/>
      <c r="INN99" s="6"/>
      <c r="INO99" s="6"/>
      <c r="INP99" s="6"/>
      <c r="INQ99" s="6"/>
      <c r="INR99" s="6"/>
      <c r="INS99" s="6"/>
      <c r="INT99" s="6"/>
      <c r="INU99" s="6"/>
      <c r="INV99" s="6"/>
      <c r="INW99" s="6"/>
      <c r="INX99" s="6"/>
      <c r="INY99" s="6"/>
      <c r="INZ99" s="6"/>
      <c r="IOA99" s="6"/>
      <c r="IOB99" s="6"/>
      <c r="IOC99" s="6"/>
      <c r="IOD99" s="6"/>
      <c r="IOE99" s="6"/>
      <c r="IOF99" s="6"/>
      <c r="IOG99" s="6"/>
      <c r="IOH99" s="6"/>
      <c r="IOI99" s="6"/>
      <c r="IOJ99" s="6"/>
      <c r="IOK99" s="6"/>
      <c r="IOL99" s="6"/>
      <c r="IOM99" s="6"/>
      <c r="ION99" s="6"/>
      <c r="IOO99" s="6"/>
      <c r="IOP99" s="6"/>
      <c r="IOQ99" s="6"/>
      <c r="IOR99" s="6"/>
      <c r="IOS99" s="6"/>
      <c r="IOT99" s="6"/>
      <c r="IOU99" s="6"/>
      <c r="IOV99" s="6"/>
      <c r="IOW99" s="6"/>
      <c r="IOX99" s="6"/>
      <c r="IOY99" s="6"/>
      <c r="IOZ99" s="6"/>
      <c r="IPA99" s="6"/>
      <c r="IPB99" s="6"/>
      <c r="IPC99" s="6"/>
      <c r="IPD99" s="6"/>
      <c r="IPE99" s="6"/>
      <c r="IPF99" s="6"/>
      <c r="IPG99" s="6"/>
      <c r="IPH99" s="6"/>
      <c r="IPI99" s="6"/>
      <c r="IPJ99" s="6"/>
      <c r="IPK99" s="6"/>
      <c r="IPL99" s="6"/>
      <c r="IPM99" s="6"/>
      <c r="IPN99" s="6"/>
      <c r="IPO99" s="6"/>
      <c r="IPP99" s="6"/>
      <c r="IPQ99" s="6"/>
      <c r="IPR99" s="6"/>
      <c r="IPS99" s="6"/>
      <c r="IPT99" s="6"/>
      <c r="IPU99" s="6"/>
      <c r="IPV99" s="6"/>
      <c r="IPW99" s="6"/>
      <c r="IPX99" s="6"/>
      <c r="IPY99" s="6"/>
      <c r="IPZ99" s="6"/>
      <c r="IQA99" s="6"/>
      <c r="IQB99" s="6"/>
      <c r="IQC99" s="6"/>
      <c r="IQD99" s="6"/>
      <c r="IQE99" s="6"/>
      <c r="IQF99" s="6"/>
      <c r="IQG99" s="6"/>
      <c r="IQH99" s="6"/>
      <c r="IQI99" s="6"/>
      <c r="IQJ99" s="6"/>
      <c r="IQK99" s="6"/>
      <c r="IQL99" s="6"/>
      <c r="IQM99" s="6"/>
      <c r="IQN99" s="6"/>
      <c r="IQO99" s="6"/>
      <c r="IQP99" s="6"/>
      <c r="IQQ99" s="6"/>
      <c r="IQR99" s="6"/>
      <c r="IQS99" s="6"/>
      <c r="IQT99" s="6"/>
      <c r="IQU99" s="6"/>
      <c r="IQV99" s="6"/>
      <c r="IQW99" s="6"/>
      <c r="IQX99" s="6"/>
      <c r="IQY99" s="6"/>
      <c r="IQZ99" s="6"/>
      <c r="IRA99" s="6"/>
      <c r="IRB99" s="6"/>
      <c r="IRC99" s="6"/>
      <c r="IRD99" s="6"/>
      <c r="IRE99" s="6"/>
      <c r="IRF99" s="6"/>
      <c r="IRG99" s="6"/>
      <c r="IRH99" s="6"/>
      <c r="IRI99" s="6"/>
      <c r="IRJ99" s="6"/>
      <c r="IRK99" s="6"/>
      <c r="IRL99" s="6"/>
      <c r="IRM99" s="6"/>
      <c r="IRN99" s="6"/>
      <c r="IRO99" s="6"/>
      <c r="IRP99" s="6"/>
      <c r="IRQ99" s="6"/>
      <c r="IRR99" s="6"/>
      <c r="IRS99" s="6"/>
      <c r="IRT99" s="6"/>
      <c r="IRU99" s="6"/>
      <c r="IRV99" s="6"/>
      <c r="IRW99" s="6"/>
      <c r="IRX99" s="6"/>
      <c r="IRY99" s="6"/>
      <c r="IRZ99" s="6"/>
      <c r="ISA99" s="6"/>
      <c r="ISB99" s="6"/>
      <c r="ISC99" s="6"/>
      <c r="ISD99" s="6"/>
      <c r="ISE99" s="6"/>
      <c r="ISF99" s="6"/>
      <c r="ISG99" s="6"/>
      <c r="ISH99" s="6"/>
      <c r="ISI99" s="6"/>
      <c r="ISJ99" s="6"/>
      <c r="ISK99" s="6"/>
      <c r="ISL99" s="6"/>
      <c r="ISM99" s="6"/>
      <c r="ISN99" s="6"/>
      <c r="ISO99" s="6"/>
      <c r="ISP99" s="6"/>
      <c r="ISQ99" s="6"/>
      <c r="ISR99" s="6"/>
      <c r="ISS99" s="6"/>
      <c r="IST99" s="6"/>
      <c r="ISU99" s="6"/>
      <c r="ISV99" s="6"/>
      <c r="ISW99" s="6"/>
      <c r="ISX99" s="6"/>
      <c r="ISY99" s="6"/>
      <c r="ISZ99" s="6"/>
      <c r="ITA99" s="6"/>
      <c r="ITB99" s="6"/>
      <c r="ITC99" s="6"/>
      <c r="ITD99" s="6"/>
      <c r="ITE99" s="6"/>
      <c r="ITF99" s="6"/>
      <c r="ITG99" s="6"/>
      <c r="ITH99" s="6"/>
      <c r="ITI99" s="6"/>
      <c r="ITJ99" s="6"/>
      <c r="ITK99" s="6"/>
      <c r="ITL99" s="6"/>
      <c r="ITM99" s="6"/>
      <c r="ITN99" s="6"/>
      <c r="ITO99" s="6"/>
      <c r="ITP99" s="6"/>
      <c r="ITQ99" s="6"/>
      <c r="ITR99" s="6"/>
      <c r="ITS99" s="6"/>
      <c r="ITT99" s="6"/>
      <c r="ITU99" s="6"/>
      <c r="ITV99" s="6"/>
      <c r="ITW99" s="6"/>
      <c r="ITX99" s="6"/>
      <c r="ITY99" s="6"/>
      <c r="ITZ99" s="6"/>
      <c r="IUA99" s="6"/>
      <c r="IUB99" s="6"/>
      <c r="IUC99" s="6"/>
      <c r="IUD99" s="6"/>
      <c r="IUE99" s="6"/>
      <c r="IUF99" s="6"/>
      <c r="IUG99" s="6"/>
      <c r="IUH99" s="6"/>
      <c r="IUI99" s="6"/>
      <c r="IUJ99" s="6"/>
      <c r="IUK99" s="6"/>
      <c r="IUL99" s="6"/>
      <c r="IUM99" s="6"/>
      <c r="IUN99" s="6"/>
      <c r="IUO99" s="6"/>
      <c r="IUP99" s="6"/>
      <c r="IUQ99" s="6"/>
      <c r="IUR99" s="6"/>
      <c r="IUS99" s="6"/>
      <c r="IUT99" s="6"/>
      <c r="IUU99" s="6"/>
      <c r="IUV99" s="6"/>
      <c r="IUW99" s="6"/>
      <c r="IUX99" s="6"/>
      <c r="IUY99" s="6"/>
      <c r="IUZ99" s="6"/>
      <c r="IVA99" s="6"/>
      <c r="IVB99" s="6"/>
      <c r="IVC99" s="6"/>
      <c r="IVD99" s="6"/>
      <c r="IVE99" s="6"/>
      <c r="IVF99" s="6"/>
      <c r="IVG99" s="6"/>
      <c r="IVH99" s="6"/>
      <c r="IVI99" s="6"/>
      <c r="IVJ99" s="6"/>
      <c r="IVK99" s="6"/>
      <c r="IVL99" s="6"/>
      <c r="IVM99" s="6"/>
      <c r="IVN99" s="6"/>
      <c r="IVO99" s="6"/>
      <c r="IVP99" s="6"/>
      <c r="IVQ99" s="6"/>
      <c r="IVR99" s="6"/>
      <c r="IVS99" s="6"/>
      <c r="IVT99" s="6"/>
      <c r="IVU99" s="6"/>
      <c r="IVV99" s="6"/>
      <c r="IVW99" s="6"/>
      <c r="IVX99" s="6"/>
      <c r="IVY99" s="6"/>
      <c r="IVZ99" s="6"/>
      <c r="IWA99" s="6"/>
      <c r="IWB99" s="6"/>
      <c r="IWC99" s="6"/>
      <c r="IWD99" s="6"/>
      <c r="IWE99" s="6"/>
      <c r="IWF99" s="6"/>
      <c r="IWG99" s="6"/>
      <c r="IWH99" s="6"/>
      <c r="IWI99" s="6"/>
      <c r="IWJ99" s="6"/>
      <c r="IWK99" s="6"/>
      <c r="IWL99" s="6"/>
      <c r="IWM99" s="6"/>
      <c r="IWN99" s="6"/>
      <c r="IWO99" s="6"/>
      <c r="IWP99" s="6"/>
      <c r="IWQ99" s="6"/>
      <c r="IWR99" s="6"/>
      <c r="IWS99" s="6"/>
      <c r="IWT99" s="6"/>
      <c r="IWU99" s="6"/>
      <c r="IWV99" s="6"/>
      <c r="IWW99" s="6"/>
      <c r="IWX99" s="6"/>
      <c r="IWY99" s="6"/>
      <c r="IWZ99" s="6"/>
      <c r="IXA99" s="6"/>
      <c r="IXB99" s="6"/>
      <c r="IXC99" s="6"/>
      <c r="IXD99" s="6"/>
      <c r="IXE99" s="6"/>
      <c r="IXF99" s="6"/>
      <c r="IXG99" s="6"/>
      <c r="IXH99" s="6"/>
      <c r="IXI99" s="6"/>
      <c r="IXJ99" s="6"/>
      <c r="IXK99" s="6"/>
      <c r="IXL99" s="6"/>
      <c r="IXM99" s="6"/>
      <c r="IXN99" s="6"/>
      <c r="IXO99" s="6"/>
      <c r="IXP99" s="6"/>
      <c r="IXQ99" s="6"/>
      <c r="IXR99" s="6"/>
      <c r="IXS99" s="6"/>
      <c r="IXT99" s="6"/>
      <c r="IXU99" s="6"/>
      <c r="IXV99" s="6"/>
      <c r="IXW99" s="6"/>
      <c r="IXX99" s="6"/>
      <c r="IXY99" s="6"/>
      <c r="IXZ99" s="6"/>
      <c r="IYA99" s="6"/>
      <c r="IYB99" s="6"/>
      <c r="IYC99" s="6"/>
      <c r="IYD99" s="6"/>
      <c r="IYE99" s="6"/>
      <c r="IYF99" s="6"/>
      <c r="IYG99" s="6"/>
      <c r="IYH99" s="6"/>
      <c r="IYI99" s="6"/>
      <c r="IYJ99" s="6"/>
      <c r="IYK99" s="6"/>
      <c r="IYL99" s="6"/>
      <c r="IYM99" s="6"/>
      <c r="IYN99" s="6"/>
      <c r="IYO99" s="6"/>
      <c r="IYP99" s="6"/>
      <c r="IYQ99" s="6"/>
      <c r="IYR99" s="6"/>
      <c r="IYS99" s="6"/>
      <c r="IYT99" s="6"/>
      <c r="IYU99" s="6"/>
      <c r="IYV99" s="6"/>
      <c r="IYW99" s="6"/>
      <c r="IYX99" s="6"/>
      <c r="IYY99" s="6"/>
      <c r="IYZ99" s="6"/>
      <c r="IZA99" s="6"/>
      <c r="IZB99" s="6"/>
      <c r="IZC99" s="6"/>
      <c r="IZD99" s="6"/>
      <c r="IZE99" s="6"/>
      <c r="IZF99" s="6"/>
      <c r="IZG99" s="6"/>
      <c r="IZH99" s="6"/>
      <c r="IZI99" s="6"/>
      <c r="IZJ99" s="6"/>
      <c r="IZK99" s="6"/>
      <c r="IZL99" s="6"/>
      <c r="IZM99" s="6"/>
      <c r="IZN99" s="6"/>
      <c r="IZO99" s="6"/>
      <c r="IZP99" s="6"/>
      <c r="IZQ99" s="6"/>
      <c r="IZR99" s="6"/>
      <c r="IZS99" s="6"/>
      <c r="IZT99" s="6"/>
      <c r="IZU99" s="6"/>
      <c r="IZV99" s="6"/>
      <c r="IZW99" s="6"/>
      <c r="IZX99" s="6"/>
      <c r="IZY99" s="6"/>
      <c r="IZZ99" s="6"/>
      <c r="JAA99" s="6"/>
      <c r="JAB99" s="6"/>
      <c r="JAC99" s="6"/>
      <c r="JAD99" s="6"/>
      <c r="JAE99" s="6"/>
      <c r="JAF99" s="6"/>
      <c r="JAG99" s="6"/>
      <c r="JAH99" s="6"/>
      <c r="JAI99" s="6"/>
      <c r="JAJ99" s="6"/>
      <c r="JAK99" s="6"/>
      <c r="JAL99" s="6"/>
      <c r="JAM99" s="6"/>
      <c r="JAN99" s="6"/>
      <c r="JAO99" s="6"/>
      <c r="JAP99" s="6"/>
      <c r="JAQ99" s="6"/>
      <c r="JAR99" s="6"/>
      <c r="JAS99" s="6"/>
      <c r="JAT99" s="6"/>
      <c r="JAU99" s="6"/>
      <c r="JAV99" s="6"/>
      <c r="JAW99" s="6"/>
      <c r="JAX99" s="6"/>
      <c r="JAY99" s="6"/>
      <c r="JAZ99" s="6"/>
      <c r="JBA99" s="6"/>
      <c r="JBB99" s="6"/>
      <c r="JBC99" s="6"/>
      <c r="JBD99" s="6"/>
      <c r="JBE99" s="6"/>
      <c r="JBF99" s="6"/>
      <c r="JBG99" s="6"/>
      <c r="JBH99" s="6"/>
      <c r="JBI99" s="6"/>
      <c r="JBJ99" s="6"/>
      <c r="JBK99" s="6"/>
      <c r="JBL99" s="6"/>
      <c r="JBM99" s="6"/>
      <c r="JBN99" s="6"/>
      <c r="JBO99" s="6"/>
      <c r="JBP99" s="6"/>
      <c r="JBQ99" s="6"/>
      <c r="JBR99" s="6"/>
      <c r="JBS99" s="6"/>
      <c r="JBT99" s="6"/>
      <c r="JBU99" s="6"/>
      <c r="JBV99" s="6"/>
      <c r="JBW99" s="6"/>
      <c r="JBX99" s="6"/>
      <c r="JBY99" s="6"/>
      <c r="JBZ99" s="6"/>
      <c r="JCA99" s="6"/>
      <c r="JCB99" s="6"/>
      <c r="JCC99" s="6"/>
      <c r="JCD99" s="6"/>
      <c r="JCE99" s="6"/>
      <c r="JCF99" s="6"/>
      <c r="JCG99" s="6"/>
      <c r="JCH99" s="6"/>
      <c r="JCI99" s="6"/>
      <c r="JCJ99" s="6"/>
      <c r="JCK99" s="6"/>
      <c r="JCL99" s="6"/>
      <c r="JCM99" s="6"/>
      <c r="JCN99" s="6"/>
      <c r="JCO99" s="6"/>
      <c r="JCP99" s="6"/>
      <c r="JCQ99" s="6"/>
      <c r="JCR99" s="6"/>
      <c r="JCS99" s="6"/>
      <c r="JCT99" s="6"/>
      <c r="JCU99" s="6"/>
      <c r="JCV99" s="6"/>
      <c r="JCW99" s="6"/>
      <c r="JCX99" s="6"/>
      <c r="JCY99" s="6"/>
      <c r="JCZ99" s="6"/>
      <c r="JDA99" s="6"/>
      <c r="JDB99" s="6"/>
      <c r="JDC99" s="6"/>
      <c r="JDD99" s="6"/>
      <c r="JDE99" s="6"/>
      <c r="JDF99" s="6"/>
      <c r="JDG99" s="6"/>
      <c r="JDH99" s="6"/>
      <c r="JDI99" s="6"/>
      <c r="JDJ99" s="6"/>
      <c r="JDK99" s="6"/>
      <c r="JDL99" s="6"/>
      <c r="JDM99" s="6"/>
      <c r="JDN99" s="6"/>
      <c r="JDO99" s="6"/>
      <c r="JDP99" s="6"/>
      <c r="JDQ99" s="6"/>
      <c r="JDR99" s="6"/>
      <c r="JDS99" s="6"/>
      <c r="JDT99" s="6"/>
      <c r="JDU99" s="6"/>
      <c r="JDV99" s="6"/>
      <c r="JDW99" s="6"/>
      <c r="JDX99" s="6"/>
      <c r="JDY99" s="6"/>
      <c r="JDZ99" s="6"/>
      <c r="JEA99" s="6"/>
      <c r="JEB99" s="6"/>
      <c r="JEC99" s="6"/>
      <c r="JED99" s="6"/>
      <c r="JEE99" s="6"/>
      <c r="JEF99" s="6"/>
      <c r="JEG99" s="6"/>
      <c r="JEH99" s="6"/>
      <c r="JEI99" s="6"/>
      <c r="JEJ99" s="6"/>
      <c r="JEK99" s="6"/>
      <c r="JEL99" s="6"/>
      <c r="JEM99" s="6"/>
      <c r="JEN99" s="6"/>
      <c r="JEO99" s="6"/>
      <c r="JEP99" s="6"/>
      <c r="JEQ99" s="6"/>
      <c r="JER99" s="6"/>
      <c r="JES99" s="6"/>
      <c r="JET99" s="6"/>
      <c r="JEU99" s="6"/>
      <c r="JEV99" s="6"/>
      <c r="JEW99" s="6"/>
      <c r="JEX99" s="6"/>
      <c r="JEY99" s="6"/>
      <c r="JEZ99" s="6"/>
      <c r="JFA99" s="6"/>
      <c r="JFB99" s="6"/>
      <c r="JFC99" s="6"/>
      <c r="JFD99" s="6"/>
      <c r="JFE99" s="6"/>
      <c r="JFF99" s="6"/>
      <c r="JFG99" s="6"/>
      <c r="JFH99" s="6"/>
      <c r="JFI99" s="6"/>
      <c r="JFJ99" s="6"/>
      <c r="JFK99" s="6"/>
      <c r="JFL99" s="6"/>
      <c r="JFM99" s="6"/>
      <c r="JFN99" s="6"/>
      <c r="JFO99" s="6"/>
      <c r="JFP99" s="6"/>
      <c r="JFQ99" s="6"/>
      <c r="JFR99" s="6"/>
      <c r="JFS99" s="6"/>
      <c r="JFT99" s="6"/>
      <c r="JFU99" s="6"/>
      <c r="JFV99" s="6"/>
      <c r="JFW99" s="6"/>
      <c r="JFX99" s="6"/>
      <c r="JFY99" s="6"/>
      <c r="JFZ99" s="6"/>
      <c r="JGA99" s="6"/>
      <c r="JGB99" s="6"/>
      <c r="JGC99" s="6"/>
      <c r="JGD99" s="6"/>
      <c r="JGE99" s="6"/>
      <c r="JGF99" s="6"/>
      <c r="JGG99" s="6"/>
      <c r="JGH99" s="6"/>
      <c r="JGI99" s="6"/>
      <c r="JGJ99" s="6"/>
      <c r="JGK99" s="6"/>
      <c r="JGL99" s="6"/>
      <c r="JGM99" s="6"/>
      <c r="JGN99" s="6"/>
      <c r="JGO99" s="6"/>
      <c r="JGP99" s="6"/>
      <c r="JGQ99" s="6"/>
      <c r="JGR99" s="6"/>
      <c r="JGS99" s="6"/>
      <c r="JGT99" s="6"/>
      <c r="JGU99" s="6"/>
      <c r="JGV99" s="6"/>
      <c r="JGW99" s="6"/>
      <c r="JGX99" s="6"/>
      <c r="JGY99" s="6"/>
      <c r="JGZ99" s="6"/>
      <c r="JHA99" s="6"/>
      <c r="JHB99" s="6"/>
      <c r="JHC99" s="6"/>
      <c r="JHD99" s="6"/>
      <c r="JHE99" s="6"/>
      <c r="JHF99" s="6"/>
      <c r="JHG99" s="6"/>
      <c r="JHH99" s="6"/>
      <c r="JHI99" s="6"/>
      <c r="JHJ99" s="6"/>
      <c r="JHK99" s="6"/>
      <c r="JHL99" s="6"/>
      <c r="JHM99" s="6"/>
      <c r="JHN99" s="6"/>
      <c r="JHO99" s="6"/>
      <c r="JHP99" s="6"/>
      <c r="JHQ99" s="6"/>
      <c r="JHR99" s="6"/>
      <c r="JHS99" s="6"/>
      <c r="JHT99" s="6"/>
      <c r="JHU99" s="6"/>
      <c r="JHV99" s="6"/>
      <c r="JHW99" s="6"/>
      <c r="JHX99" s="6"/>
      <c r="JHY99" s="6"/>
      <c r="JHZ99" s="6"/>
      <c r="JIA99" s="6"/>
      <c r="JIB99" s="6"/>
      <c r="JIC99" s="6"/>
      <c r="JID99" s="6"/>
      <c r="JIE99" s="6"/>
      <c r="JIF99" s="6"/>
      <c r="JIG99" s="6"/>
      <c r="JIH99" s="6"/>
      <c r="JII99" s="6"/>
      <c r="JIJ99" s="6"/>
      <c r="JIK99" s="6"/>
      <c r="JIL99" s="6"/>
      <c r="JIM99" s="6"/>
      <c r="JIN99" s="6"/>
      <c r="JIO99" s="6"/>
      <c r="JIP99" s="6"/>
      <c r="JIQ99" s="6"/>
      <c r="JIR99" s="6"/>
      <c r="JIS99" s="6"/>
      <c r="JIT99" s="6"/>
      <c r="JIU99" s="6"/>
      <c r="JIV99" s="6"/>
      <c r="JIW99" s="6"/>
      <c r="JIX99" s="6"/>
      <c r="JIY99" s="6"/>
      <c r="JIZ99" s="6"/>
      <c r="JJA99" s="6"/>
      <c r="JJB99" s="6"/>
      <c r="JJC99" s="6"/>
      <c r="JJD99" s="6"/>
      <c r="JJE99" s="6"/>
      <c r="JJF99" s="6"/>
      <c r="JJG99" s="6"/>
      <c r="JJH99" s="6"/>
      <c r="JJI99" s="6"/>
      <c r="JJJ99" s="6"/>
      <c r="JJK99" s="6"/>
      <c r="JJL99" s="6"/>
      <c r="JJM99" s="6"/>
      <c r="JJN99" s="6"/>
      <c r="JJO99" s="6"/>
      <c r="JJP99" s="6"/>
      <c r="JJQ99" s="6"/>
      <c r="JJR99" s="6"/>
      <c r="JJS99" s="6"/>
      <c r="JJT99" s="6"/>
      <c r="JJU99" s="6"/>
      <c r="JJV99" s="6"/>
      <c r="JJW99" s="6"/>
      <c r="JJX99" s="6"/>
      <c r="JJY99" s="6"/>
      <c r="JJZ99" s="6"/>
      <c r="JKA99" s="6"/>
      <c r="JKB99" s="6"/>
      <c r="JKC99" s="6"/>
      <c r="JKD99" s="6"/>
      <c r="JKE99" s="6"/>
      <c r="JKF99" s="6"/>
      <c r="JKG99" s="6"/>
      <c r="JKH99" s="6"/>
      <c r="JKI99" s="6"/>
      <c r="JKJ99" s="6"/>
      <c r="JKK99" s="6"/>
      <c r="JKL99" s="6"/>
      <c r="JKM99" s="6"/>
      <c r="JKN99" s="6"/>
      <c r="JKO99" s="6"/>
      <c r="JKP99" s="6"/>
      <c r="JKQ99" s="6"/>
      <c r="JKR99" s="6"/>
      <c r="JKS99" s="6"/>
      <c r="JKT99" s="6"/>
      <c r="JKU99" s="6"/>
      <c r="JKV99" s="6"/>
      <c r="JKW99" s="6"/>
      <c r="JKX99" s="6"/>
      <c r="JKY99" s="6"/>
      <c r="JKZ99" s="6"/>
      <c r="JLA99" s="6"/>
      <c r="JLB99" s="6"/>
      <c r="JLC99" s="6"/>
      <c r="JLD99" s="6"/>
      <c r="JLE99" s="6"/>
      <c r="JLF99" s="6"/>
      <c r="JLG99" s="6"/>
      <c r="JLH99" s="6"/>
      <c r="JLI99" s="6"/>
      <c r="JLJ99" s="6"/>
      <c r="JLK99" s="6"/>
      <c r="JLL99" s="6"/>
      <c r="JLM99" s="6"/>
      <c r="JLN99" s="6"/>
      <c r="JLO99" s="6"/>
      <c r="JLP99" s="6"/>
      <c r="JLQ99" s="6"/>
      <c r="JLR99" s="6"/>
      <c r="JLS99" s="6"/>
      <c r="JLT99" s="6"/>
      <c r="JLU99" s="6"/>
      <c r="JLV99" s="6"/>
      <c r="JLW99" s="6"/>
      <c r="JLX99" s="6"/>
      <c r="JLY99" s="6"/>
      <c r="JLZ99" s="6"/>
      <c r="JMA99" s="6"/>
      <c r="JMB99" s="6"/>
      <c r="JMC99" s="6"/>
      <c r="JMD99" s="6"/>
      <c r="JME99" s="6"/>
      <c r="JMF99" s="6"/>
      <c r="JMG99" s="6"/>
      <c r="JMH99" s="6"/>
      <c r="JMI99" s="6"/>
      <c r="JMJ99" s="6"/>
      <c r="JMK99" s="6"/>
      <c r="JML99" s="6"/>
      <c r="JMM99" s="6"/>
      <c r="JMN99" s="6"/>
      <c r="JMO99" s="6"/>
      <c r="JMP99" s="6"/>
      <c r="JMQ99" s="6"/>
      <c r="JMR99" s="6"/>
      <c r="JMS99" s="6"/>
      <c r="JMT99" s="6"/>
      <c r="JMU99" s="6"/>
      <c r="JMV99" s="6"/>
      <c r="JMW99" s="6"/>
      <c r="JMX99" s="6"/>
      <c r="JMY99" s="6"/>
      <c r="JMZ99" s="6"/>
      <c r="JNA99" s="6"/>
      <c r="JNB99" s="6"/>
      <c r="JNC99" s="6"/>
      <c r="JND99" s="6"/>
      <c r="JNE99" s="6"/>
      <c r="JNF99" s="6"/>
      <c r="JNG99" s="6"/>
      <c r="JNH99" s="6"/>
      <c r="JNI99" s="6"/>
      <c r="JNJ99" s="6"/>
      <c r="JNK99" s="6"/>
      <c r="JNL99" s="6"/>
      <c r="JNM99" s="6"/>
      <c r="JNN99" s="6"/>
      <c r="JNO99" s="6"/>
      <c r="JNP99" s="6"/>
      <c r="JNQ99" s="6"/>
      <c r="JNR99" s="6"/>
      <c r="JNS99" s="6"/>
      <c r="JNT99" s="6"/>
      <c r="JNU99" s="6"/>
      <c r="JNV99" s="6"/>
      <c r="JNW99" s="6"/>
      <c r="JNX99" s="6"/>
      <c r="JNY99" s="6"/>
      <c r="JNZ99" s="6"/>
      <c r="JOA99" s="6"/>
      <c r="JOB99" s="6"/>
      <c r="JOC99" s="6"/>
      <c r="JOD99" s="6"/>
      <c r="JOE99" s="6"/>
      <c r="JOF99" s="6"/>
      <c r="JOG99" s="6"/>
      <c r="JOH99" s="6"/>
      <c r="JOI99" s="6"/>
      <c r="JOJ99" s="6"/>
      <c r="JOK99" s="6"/>
      <c r="JOL99" s="6"/>
      <c r="JOM99" s="6"/>
      <c r="JON99" s="6"/>
      <c r="JOO99" s="6"/>
      <c r="JOP99" s="6"/>
      <c r="JOQ99" s="6"/>
      <c r="JOR99" s="6"/>
      <c r="JOS99" s="6"/>
      <c r="JOT99" s="6"/>
      <c r="JOU99" s="6"/>
      <c r="JOV99" s="6"/>
      <c r="JOW99" s="6"/>
      <c r="JOX99" s="6"/>
      <c r="JOY99" s="6"/>
      <c r="JOZ99" s="6"/>
      <c r="JPA99" s="6"/>
      <c r="JPB99" s="6"/>
      <c r="JPC99" s="6"/>
      <c r="JPD99" s="6"/>
      <c r="JPE99" s="6"/>
      <c r="JPF99" s="6"/>
      <c r="JPG99" s="6"/>
      <c r="JPH99" s="6"/>
      <c r="JPI99" s="6"/>
      <c r="JPJ99" s="6"/>
      <c r="JPK99" s="6"/>
      <c r="JPL99" s="6"/>
      <c r="JPM99" s="6"/>
      <c r="JPN99" s="6"/>
      <c r="JPO99" s="6"/>
      <c r="JPP99" s="6"/>
      <c r="JPQ99" s="6"/>
      <c r="JPR99" s="6"/>
      <c r="JPS99" s="6"/>
      <c r="JPT99" s="6"/>
      <c r="JPU99" s="6"/>
      <c r="JPV99" s="6"/>
      <c r="JPW99" s="6"/>
      <c r="JPX99" s="6"/>
      <c r="JPY99" s="6"/>
      <c r="JPZ99" s="6"/>
      <c r="JQA99" s="6"/>
      <c r="JQB99" s="6"/>
      <c r="JQC99" s="6"/>
      <c r="JQD99" s="6"/>
      <c r="JQE99" s="6"/>
      <c r="JQF99" s="6"/>
      <c r="JQG99" s="6"/>
      <c r="JQH99" s="6"/>
      <c r="JQI99" s="6"/>
      <c r="JQJ99" s="6"/>
      <c r="JQK99" s="6"/>
      <c r="JQL99" s="6"/>
      <c r="JQM99" s="6"/>
      <c r="JQN99" s="6"/>
      <c r="JQO99" s="6"/>
      <c r="JQP99" s="6"/>
      <c r="JQQ99" s="6"/>
      <c r="JQR99" s="6"/>
      <c r="JQS99" s="6"/>
      <c r="JQT99" s="6"/>
      <c r="JQU99" s="6"/>
      <c r="JQV99" s="6"/>
      <c r="JQW99" s="6"/>
      <c r="JQX99" s="6"/>
      <c r="JQY99" s="6"/>
      <c r="JQZ99" s="6"/>
      <c r="JRA99" s="6"/>
      <c r="JRB99" s="6"/>
      <c r="JRC99" s="6"/>
      <c r="JRD99" s="6"/>
      <c r="JRE99" s="6"/>
      <c r="JRF99" s="6"/>
      <c r="JRG99" s="6"/>
      <c r="JRH99" s="6"/>
      <c r="JRI99" s="6"/>
      <c r="JRJ99" s="6"/>
      <c r="JRK99" s="6"/>
      <c r="JRL99" s="6"/>
      <c r="JRM99" s="6"/>
      <c r="JRN99" s="6"/>
      <c r="JRO99" s="6"/>
      <c r="JRP99" s="6"/>
      <c r="JRQ99" s="6"/>
      <c r="JRR99" s="6"/>
      <c r="JRS99" s="6"/>
      <c r="JRT99" s="6"/>
      <c r="JRU99" s="6"/>
      <c r="JRV99" s="6"/>
      <c r="JRW99" s="6"/>
      <c r="JRX99" s="6"/>
      <c r="JRY99" s="6"/>
      <c r="JRZ99" s="6"/>
      <c r="JSA99" s="6"/>
      <c r="JSB99" s="6"/>
      <c r="JSC99" s="6"/>
      <c r="JSD99" s="6"/>
      <c r="JSE99" s="6"/>
      <c r="JSF99" s="6"/>
      <c r="JSG99" s="6"/>
      <c r="JSH99" s="6"/>
      <c r="JSI99" s="6"/>
      <c r="JSJ99" s="6"/>
      <c r="JSK99" s="6"/>
      <c r="JSL99" s="6"/>
      <c r="JSM99" s="6"/>
      <c r="JSN99" s="6"/>
      <c r="JSO99" s="6"/>
      <c r="JSP99" s="6"/>
      <c r="JSQ99" s="6"/>
      <c r="JSR99" s="6"/>
      <c r="JSS99" s="6"/>
      <c r="JST99" s="6"/>
      <c r="JSU99" s="6"/>
      <c r="JSV99" s="6"/>
      <c r="JSW99" s="6"/>
      <c r="JSX99" s="6"/>
      <c r="JSY99" s="6"/>
      <c r="JSZ99" s="6"/>
      <c r="JTA99" s="6"/>
      <c r="JTB99" s="6"/>
      <c r="JTC99" s="6"/>
      <c r="JTD99" s="6"/>
      <c r="JTE99" s="6"/>
      <c r="JTF99" s="6"/>
      <c r="JTG99" s="6"/>
      <c r="JTH99" s="6"/>
      <c r="JTI99" s="6"/>
      <c r="JTJ99" s="6"/>
      <c r="JTK99" s="6"/>
      <c r="JTL99" s="6"/>
      <c r="JTM99" s="6"/>
      <c r="JTN99" s="6"/>
      <c r="JTO99" s="6"/>
      <c r="JTP99" s="6"/>
      <c r="JTQ99" s="6"/>
      <c r="JTR99" s="6"/>
      <c r="JTS99" s="6"/>
      <c r="JTT99" s="6"/>
      <c r="JTU99" s="6"/>
      <c r="JTV99" s="6"/>
      <c r="JTW99" s="6"/>
      <c r="JTX99" s="6"/>
      <c r="JTY99" s="6"/>
      <c r="JTZ99" s="6"/>
      <c r="JUA99" s="6"/>
      <c r="JUB99" s="6"/>
      <c r="JUC99" s="6"/>
      <c r="JUD99" s="6"/>
      <c r="JUE99" s="6"/>
      <c r="JUF99" s="6"/>
      <c r="JUG99" s="6"/>
      <c r="JUH99" s="6"/>
      <c r="JUI99" s="6"/>
      <c r="JUJ99" s="6"/>
      <c r="JUK99" s="6"/>
      <c r="JUL99" s="6"/>
      <c r="JUM99" s="6"/>
      <c r="JUN99" s="6"/>
      <c r="JUO99" s="6"/>
      <c r="JUP99" s="6"/>
      <c r="JUQ99" s="6"/>
      <c r="JUR99" s="6"/>
      <c r="JUS99" s="6"/>
      <c r="JUT99" s="6"/>
      <c r="JUU99" s="6"/>
      <c r="JUV99" s="6"/>
      <c r="JUW99" s="6"/>
      <c r="JUX99" s="6"/>
      <c r="JUY99" s="6"/>
      <c r="JUZ99" s="6"/>
      <c r="JVA99" s="6"/>
      <c r="JVB99" s="6"/>
      <c r="JVC99" s="6"/>
      <c r="JVD99" s="6"/>
      <c r="JVE99" s="6"/>
      <c r="JVF99" s="6"/>
      <c r="JVG99" s="6"/>
      <c r="JVH99" s="6"/>
      <c r="JVI99" s="6"/>
      <c r="JVJ99" s="6"/>
      <c r="JVK99" s="6"/>
      <c r="JVL99" s="6"/>
      <c r="JVM99" s="6"/>
      <c r="JVN99" s="6"/>
      <c r="JVO99" s="6"/>
      <c r="JVP99" s="6"/>
      <c r="JVQ99" s="6"/>
      <c r="JVR99" s="6"/>
      <c r="JVS99" s="6"/>
      <c r="JVT99" s="6"/>
      <c r="JVU99" s="6"/>
      <c r="JVV99" s="6"/>
      <c r="JVW99" s="6"/>
      <c r="JVX99" s="6"/>
      <c r="JVY99" s="6"/>
      <c r="JVZ99" s="6"/>
      <c r="JWA99" s="6"/>
      <c r="JWB99" s="6"/>
      <c r="JWC99" s="6"/>
      <c r="JWD99" s="6"/>
      <c r="JWE99" s="6"/>
      <c r="JWF99" s="6"/>
      <c r="JWG99" s="6"/>
      <c r="JWH99" s="6"/>
      <c r="JWI99" s="6"/>
      <c r="JWJ99" s="6"/>
      <c r="JWK99" s="6"/>
      <c r="JWL99" s="6"/>
      <c r="JWM99" s="6"/>
      <c r="JWN99" s="6"/>
      <c r="JWO99" s="6"/>
      <c r="JWP99" s="6"/>
      <c r="JWQ99" s="6"/>
      <c r="JWR99" s="6"/>
      <c r="JWS99" s="6"/>
      <c r="JWT99" s="6"/>
      <c r="JWU99" s="6"/>
      <c r="JWV99" s="6"/>
      <c r="JWW99" s="6"/>
      <c r="JWX99" s="6"/>
      <c r="JWY99" s="6"/>
      <c r="JWZ99" s="6"/>
      <c r="JXA99" s="6"/>
      <c r="JXB99" s="6"/>
      <c r="JXC99" s="6"/>
      <c r="JXD99" s="6"/>
      <c r="JXE99" s="6"/>
      <c r="JXF99" s="6"/>
      <c r="JXG99" s="6"/>
      <c r="JXH99" s="6"/>
      <c r="JXI99" s="6"/>
      <c r="JXJ99" s="6"/>
      <c r="JXK99" s="6"/>
      <c r="JXL99" s="6"/>
      <c r="JXM99" s="6"/>
      <c r="JXN99" s="6"/>
      <c r="JXO99" s="6"/>
      <c r="JXP99" s="6"/>
      <c r="JXQ99" s="6"/>
      <c r="JXR99" s="6"/>
      <c r="JXS99" s="6"/>
      <c r="JXT99" s="6"/>
      <c r="JXU99" s="6"/>
      <c r="JXV99" s="6"/>
      <c r="JXW99" s="6"/>
      <c r="JXX99" s="6"/>
      <c r="JXY99" s="6"/>
      <c r="JXZ99" s="6"/>
      <c r="JYA99" s="6"/>
      <c r="JYB99" s="6"/>
      <c r="JYC99" s="6"/>
      <c r="JYD99" s="6"/>
      <c r="JYE99" s="6"/>
      <c r="JYF99" s="6"/>
      <c r="JYG99" s="6"/>
      <c r="JYH99" s="6"/>
      <c r="JYI99" s="6"/>
      <c r="JYJ99" s="6"/>
      <c r="JYK99" s="6"/>
      <c r="JYL99" s="6"/>
      <c r="JYM99" s="6"/>
      <c r="JYN99" s="6"/>
      <c r="JYO99" s="6"/>
      <c r="JYP99" s="6"/>
      <c r="JYQ99" s="6"/>
      <c r="JYR99" s="6"/>
      <c r="JYS99" s="6"/>
      <c r="JYT99" s="6"/>
      <c r="JYU99" s="6"/>
      <c r="JYV99" s="6"/>
      <c r="JYW99" s="6"/>
      <c r="JYX99" s="6"/>
      <c r="JYY99" s="6"/>
      <c r="JYZ99" s="6"/>
      <c r="JZA99" s="6"/>
      <c r="JZB99" s="6"/>
      <c r="JZC99" s="6"/>
      <c r="JZD99" s="6"/>
      <c r="JZE99" s="6"/>
      <c r="JZF99" s="6"/>
      <c r="JZG99" s="6"/>
      <c r="JZH99" s="6"/>
      <c r="JZI99" s="6"/>
      <c r="JZJ99" s="6"/>
      <c r="JZK99" s="6"/>
      <c r="JZL99" s="6"/>
      <c r="JZM99" s="6"/>
      <c r="JZN99" s="6"/>
      <c r="JZO99" s="6"/>
      <c r="JZP99" s="6"/>
      <c r="JZQ99" s="6"/>
      <c r="JZR99" s="6"/>
      <c r="JZS99" s="6"/>
      <c r="JZT99" s="6"/>
      <c r="JZU99" s="6"/>
      <c r="JZV99" s="6"/>
      <c r="JZW99" s="6"/>
      <c r="JZX99" s="6"/>
      <c r="JZY99" s="6"/>
      <c r="JZZ99" s="6"/>
      <c r="KAA99" s="6"/>
      <c r="KAB99" s="6"/>
      <c r="KAC99" s="6"/>
      <c r="KAD99" s="6"/>
      <c r="KAE99" s="6"/>
      <c r="KAF99" s="6"/>
      <c r="KAG99" s="6"/>
      <c r="KAH99" s="6"/>
      <c r="KAI99" s="6"/>
      <c r="KAJ99" s="6"/>
      <c r="KAK99" s="6"/>
      <c r="KAL99" s="6"/>
      <c r="KAM99" s="6"/>
      <c r="KAN99" s="6"/>
      <c r="KAO99" s="6"/>
      <c r="KAP99" s="6"/>
      <c r="KAQ99" s="6"/>
      <c r="KAR99" s="6"/>
      <c r="KAS99" s="6"/>
      <c r="KAT99" s="6"/>
      <c r="KAU99" s="6"/>
      <c r="KAV99" s="6"/>
      <c r="KAW99" s="6"/>
      <c r="KAX99" s="6"/>
      <c r="KAY99" s="6"/>
      <c r="KAZ99" s="6"/>
      <c r="KBA99" s="6"/>
      <c r="KBB99" s="6"/>
      <c r="KBC99" s="6"/>
      <c r="KBD99" s="6"/>
      <c r="KBE99" s="6"/>
      <c r="KBF99" s="6"/>
      <c r="KBG99" s="6"/>
      <c r="KBH99" s="6"/>
      <c r="KBI99" s="6"/>
      <c r="KBJ99" s="6"/>
      <c r="KBK99" s="6"/>
      <c r="KBL99" s="6"/>
      <c r="KBM99" s="6"/>
      <c r="KBN99" s="6"/>
      <c r="KBO99" s="6"/>
      <c r="KBP99" s="6"/>
      <c r="KBQ99" s="6"/>
      <c r="KBR99" s="6"/>
      <c r="KBS99" s="6"/>
      <c r="KBT99" s="6"/>
      <c r="KBU99" s="6"/>
      <c r="KBV99" s="6"/>
      <c r="KBW99" s="6"/>
      <c r="KBX99" s="6"/>
      <c r="KBY99" s="6"/>
      <c r="KBZ99" s="6"/>
      <c r="KCA99" s="6"/>
      <c r="KCB99" s="6"/>
      <c r="KCC99" s="6"/>
      <c r="KCD99" s="6"/>
      <c r="KCE99" s="6"/>
      <c r="KCF99" s="6"/>
      <c r="KCG99" s="6"/>
      <c r="KCH99" s="6"/>
      <c r="KCI99" s="6"/>
      <c r="KCJ99" s="6"/>
      <c r="KCK99" s="6"/>
      <c r="KCL99" s="6"/>
      <c r="KCM99" s="6"/>
      <c r="KCN99" s="6"/>
      <c r="KCO99" s="6"/>
      <c r="KCP99" s="6"/>
      <c r="KCQ99" s="6"/>
      <c r="KCR99" s="6"/>
      <c r="KCS99" s="6"/>
      <c r="KCT99" s="6"/>
      <c r="KCU99" s="6"/>
      <c r="KCV99" s="6"/>
      <c r="KCW99" s="6"/>
      <c r="KCX99" s="6"/>
      <c r="KCY99" s="6"/>
      <c r="KCZ99" s="6"/>
      <c r="KDA99" s="6"/>
      <c r="KDB99" s="6"/>
      <c r="KDC99" s="6"/>
      <c r="KDD99" s="6"/>
      <c r="KDE99" s="6"/>
      <c r="KDF99" s="6"/>
      <c r="KDG99" s="6"/>
      <c r="KDH99" s="6"/>
      <c r="KDI99" s="6"/>
      <c r="KDJ99" s="6"/>
      <c r="KDK99" s="6"/>
      <c r="KDL99" s="6"/>
      <c r="KDM99" s="6"/>
      <c r="KDN99" s="6"/>
      <c r="KDO99" s="6"/>
      <c r="KDP99" s="6"/>
      <c r="KDQ99" s="6"/>
      <c r="KDR99" s="6"/>
      <c r="KDS99" s="6"/>
      <c r="KDT99" s="6"/>
      <c r="KDU99" s="6"/>
      <c r="KDV99" s="6"/>
      <c r="KDW99" s="6"/>
      <c r="KDX99" s="6"/>
      <c r="KDY99" s="6"/>
      <c r="KDZ99" s="6"/>
      <c r="KEA99" s="6"/>
      <c r="KEB99" s="6"/>
      <c r="KEC99" s="6"/>
      <c r="KED99" s="6"/>
      <c r="KEE99" s="6"/>
      <c r="KEF99" s="6"/>
      <c r="KEG99" s="6"/>
      <c r="KEH99" s="6"/>
      <c r="KEI99" s="6"/>
      <c r="KEJ99" s="6"/>
      <c r="KEK99" s="6"/>
      <c r="KEL99" s="6"/>
      <c r="KEM99" s="6"/>
      <c r="KEN99" s="6"/>
      <c r="KEO99" s="6"/>
      <c r="KEP99" s="6"/>
      <c r="KEQ99" s="6"/>
      <c r="KER99" s="6"/>
      <c r="KES99" s="6"/>
      <c r="KET99" s="6"/>
      <c r="KEU99" s="6"/>
      <c r="KEV99" s="6"/>
      <c r="KEW99" s="6"/>
      <c r="KEX99" s="6"/>
      <c r="KEY99" s="6"/>
      <c r="KEZ99" s="6"/>
      <c r="KFA99" s="6"/>
      <c r="KFB99" s="6"/>
      <c r="KFC99" s="6"/>
      <c r="KFD99" s="6"/>
      <c r="KFE99" s="6"/>
      <c r="KFF99" s="6"/>
      <c r="KFG99" s="6"/>
      <c r="KFH99" s="6"/>
      <c r="KFI99" s="6"/>
      <c r="KFJ99" s="6"/>
      <c r="KFK99" s="6"/>
      <c r="KFL99" s="6"/>
      <c r="KFM99" s="6"/>
      <c r="KFN99" s="6"/>
      <c r="KFO99" s="6"/>
      <c r="KFP99" s="6"/>
      <c r="KFQ99" s="6"/>
      <c r="KFR99" s="6"/>
      <c r="KFS99" s="6"/>
      <c r="KFT99" s="6"/>
      <c r="KFU99" s="6"/>
      <c r="KFV99" s="6"/>
      <c r="KFW99" s="6"/>
      <c r="KFX99" s="6"/>
      <c r="KFY99" s="6"/>
      <c r="KFZ99" s="6"/>
      <c r="KGA99" s="6"/>
      <c r="KGB99" s="6"/>
      <c r="KGC99" s="6"/>
      <c r="KGD99" s="6"/>
      <c r="KGE99" s="6"/>
      <c r="KGF99" s="6"/>
      <c r="KGG99" s="6"/>
      <c r="KGH99" s="6"/>
      <c r="KGI99" s="6"/>
      <c r="KGJ99" s="6"/>
      <c r="KGK99" s="6"/>
      <c r="KGL99" s="6"/>
      <c r="KGM99" s="6"/>
      <c r="KGN99" s="6"/>
      <c r="KGO99" s="6"/>
      <c r="KGP99" s="6"/>
      <c r="KGQ99" s="6"/>
      <c r="KGR99" s="6"/>
      <c r="KGS99" s="6"/>
      <c r="KGT99" s="6"/>
      <c r="KGU99" s="6"/>
      <c r="KGV99" s="6"/>
      <c r="KGW99" s="6"/>
      <c r="KGX99" s="6"/>
      <c r="KGY99" s="6"/>
      <c r="KGZ99" s="6"/>
      <c r="KHA99" s="6"/>
      <c r="KHB99" s="6"/>
      <c r="KHC99" s="6"/>
      <c r="KHD99" s="6"/>
      <c r="KHE99" s="6"/>
      <c r="KHF99" s="6"/>
      <c r="KHG99" s="6"/>
      <c r="KHH99" s="6"/>
      <c r="KHI99" s="6"/>
      <c r="KHJ99" s="6"/>
      <c r="KHK99" s="6"/>
      <c r="KHL99" s="6"/>
      <c r="KHM99" s="6"/>
      <c r="KHN99" s="6"/>
      <c r="KHO99" s="6"/>
      <c r="KHP99" s="6"/>
      <c r="KHQ99" s="6"/>
      <c r="KHR99" s="6"/>
      <c r="KHS99" s="6"/>
      <c r="KHT99" s="6"/>
      <c r="KHU99" s="6"/>
      <c r="KHV99" s="6"/>
      <c r="KHW99" s="6"/>
      <c r="KHX99" s="6"/>
      <c r="KHY99" s="6"/>
      <c r="KHZ99" s="6"/>
      <c r="KIA99" s="6"/>
      <c r="KIB99" s="6"/>
      <c r="KIC99" s="6"/>
      <c r="KID99" s="6"/>
      <c r="KIE99" s="6"/>
      <c r="KIF99" s="6"/>
      <c r="KIG99" s="6"/>
      <c r="KIH99" s="6"/>
      <c r="KII99" s="6"/>
      <c r="KIJ99" s="6"/>
      <c r="KIK99" s="6"/>
      <c r="KIL99" s="6"/>
      <c r="KIM99" s="6"/>
      <c r="KIN99" s="6"/>
      <c r="KIO99" s="6"/>
      <c r="KIP99" s="6"/>
      <c r="KIQ99" s="6"/>
      <c r="KIR99" s="6"/>
      <c r="KIS99" s="6"/>
      <c r="KIT99" s="6"/>
      <c r="KIU99" s="6"/>
      <c r="KIV99" s="6"/>
      <c r="KIW99" s="6"/>
      <c r="KIX99" s="6"/>
      <c r="KIY99" s="6"/>
      <c r="KIZ99" s="6"/>
      <c r="KJA99" s="6"/>
      <c r="KJB99" s="6"/>
      <c r="KJC99" s="6"/>
      <c r="KJD99" s="6"/>
      <c r="KJE99" s="6"/>
      <c r="KJF99" s="6"/>
      <c r="KJG99" s="6"/>
      <c r="KJH99" s="6"/>
      <c r="KJI99" s="6"/>
      <c r="KJJ99" s="6"/>
      <c r="KJK99" s="6"/>
      <c r="KJL99" s="6"/>
      <c r="KJM99" s="6"/>
      <c r="KJN99" s="6"/>
      <c r="KJO99" s="6"/>
      <c r="KJP99" s="6"/>
      <c r="KJQ99" s="6"/>
      <c r="KJR99" s="6"/>
      <c r="KJS99" s="6"/>
      <c r="KJT99" s="6"/>
      <c r="KJU99" s="6"/>
      <c r="KJV99" s="6"/>
      <c r="KJW99" s="6"/>
      <c r="KJX99" s="6"/>
      <c r="KJY99" s="6"/>
      <c r="KJZ99" s="6"/>
      <c r="KKA99" s="6"/>
      <c r="KKB99" s="6"/>
      <c r="KKC99" s="6"/>
      <c r="KKD99" s="6"/>
      <c r="KKE99" s="6"/>
      <c r="KKF99" s="6"/>
      <c r="KKG99" s="6"/>
      <c r="KKH99" s="6"/>
      <c r="KKI99" s="6"/>
      <c r="KKJ99" s="6"/>
      <c r="KKK99" s="6"/>
      <c r="KKL99" s="6"/>
      <c r="KKM99" s="6"/>
      <c r="KKN99" s="6"/>
      <c r="KKO99" s="6"/>
      <c r="KKP99" s="6"/>
      <c r="KKQ99" s="6"/>
      <c r="KKR99" s="6"/>
      <c r="KKS99" s="6"/>
      <c r="KKT99" s="6"/>
      <c r="KKU99" s="6"/>
      <c r="KKV99" s="6"/>
      <c r="KKW99" s="6"/>
      <c r="KKX99" s="6"/>
      <c r="KKY99" s="6"/>
      <c r="KKZ99" s="6"/>
      <c r="KLA99" s="6"/>
      <c r="KLB99" s="6"/>
      <c r="KLC99" s="6"/>
      <c r="KLD99" s="6"/>
      <c r="KLE99" s="6"/>
      <c r="KLF99" s="6"/>
      <c r="KLG99" s="6"/>
      <c r="KLH99" s="6"/>
      <c r="KLI99" s="6"/>
      <c r="KLJ99" s="6"/>
      <c r="KLK99" s="6"/>
      <c r="KLL99" s="6"/>
      <c r="KLM99" s="6"/>
      <c r="KLN99" s="6"/>
      <c r="KLO99" s="6"/>
      <c r="KLP99" s="6"/>
      <c r="KLQ99" s="6"/>
      <c r="KLR99" s="6"/>
      <c r="KLS99" s="6"/>
      <c r="KLT99" s="6"/>
      <c r="KLU99" s="6"/>
      <c r="KLV99" s="6"/>
      <c r="KLW99" s="6"/>
      <c r="KLX99" s="6"/>
      <c r="KLY99" s="6"/>
      <c r="KLZ99" s="6"/>
      <c r="KMA99" s="6"/>
      <c r="KMB99" s="6"/>
      <c r="KMC99" s="6"/>
      <c r="KMD99" s="6"/>
      <c r="KME99" s="6"/>
      <c r="KMF99" s="6"/>
      <c r="KMG99" s="6"/>
      <c r="KMH99" s="6"/>
      <c r="KMI99" s="6"/>
      <c r="KMJ99" s="6"/>
      <c r="KMK99" s="6"/>
      <c r="KML99" s="6"/>
      <c r="KMM99" s="6"/>
      <c r="KMN99" s="6"/>
      <c r="KMO99" s="6"/>
      <c r="KMP99" s="6"/>
      <c r="KMQ99" s="6"/>
      <c r="KMR99" s="6"/>
      <c r="KMS99" s="6"/>
      <c r="KMT99" s="6"/>
      <c r="KMU99" s="6"/>
      <c r="KMV99" s="6"/>
      <c r="KMW99" s="6"/>
      <c r="KMX99" s="6"/>
      <c r="KMY99" s="6"/>
      <c r="KMZ99" s="6"/>
      <c r="KNA99" s="6"/>
      <c r="KNB99" s="6"/>
      <c r="KNC99" s="6"/>
      <c r="KND99" s="6"/>
      <c r="KNE99" s="6"/>
      <c r="KNF99" s="6"/>
      <c r="KNG99" s="6"/>
      <c r="KNH99" s="6"/>
      <c r="KNI99" s="6"/>
      <c r="KNJ99" s="6"/>
      <c r="KNK99" s="6"/>
      <c r="KNL99" s="6"/>
      <c r="KNM99" s="6"/>
      <c r="KNN99" s="6"/>
      <c r="KNO99" s="6"/>
      <c r="KNP99" s="6"/>
      <c r="KNQ99" s="6"/>
      <c r="KNR99" s="6"/>
      <c r="KNS99" s="6"/>
      <c r="KNT99" s="6"/>
      <c r="KNU99" s="6"/>
      <c r="KNV99" s="6"/>
      <c r="KNW99" s="6"/>
      <c r="KNX99" s="6"/>
      <c r="KNY99" s="6"/>
      <c r="KNZ99" s="6"/>
      <c r="KOA99" s="6"/>
      <c r="KOB99" s="6"/>
      <c r="KOC99" s="6"/>
      <c r="KOD99" s="6"/>
      <c r="KOE99" s="6"/>
      <c r="KOF99" s="6"/>
      <c r="KOG99" s="6"/>
      <c r="KOH99" s="6"/>
      <c r="KOI99" s="6"/>
      <c r="KOJ99" s="6"/>
      <c r="KOK99" s="6"/>
      <c r="KOL99" s="6"/>
      <c r="KOM99" s="6"/>
      <c r="KON99" s="6"/>
      <c r="KOO99" s="6"/>
      <c r="KOP99" s="6"/>
      <c r="KOQ99" s="6"/>
      <c r="KOR99" s="6"/>
      <c r="KOS99" s="6"/>
      <c r="KOT99" s="6"/>
      <c r="KOU99" s="6"/>
      <c r="KOV99" s="6"/>
      <c r="KOW99" s="6"/>
      <c r="KOX99" s="6"/>
      <c r="KOY99" s="6"/>
      <c r="KOZ99" s="6"/>
      <c r="KPA99" s="6"/>
      <c r="KPB99" s="6"/>
      <c r="KPC99" s="6"/>
      <c r="KPD99" s="6"/>
      <c r="KPE99" s="6"/>
      <c r="KPF99" s="6"/>
      <c r="KPG99" s="6"/>
      <c r="KPH99" s="6"/>
      <c r="KPI99" s="6"/>
      <c r="KPJ99" s="6"/>
      <c r="KPK99" s="6"/>
      <c r="KPL99" s="6"/>
      <c r="KPM99" s="6"/>
      <c r="KPN99" s="6"/>
      <c r="KPO99" s="6"/>
      <c r="KPP99" s="6"/>
      <c r="KPQ99" s="6"/>
      <c r="KPR99" s="6"/>
      <c r="KPS99" s="6"/>
      <c r="KPT99" s="6"/>
      <c r="KPU99" s="6"/>
      <c r="KPV99" s="6"/>
      <c r="KPW99" s="6"/>
      <c r="KPX99" s="6"/>
      <c r="KPY99" s="6"/>
      <c r="KPZ99" s="6"/>
      <c r="KQA99" s="6"/>
      <c r="KQB99" s="6"/>
      <c r="KQC99" s="6"/>
      <c r="KQD99" s="6"/>
      <c r="KQE99" s="6"/>
      <c r="KQF99" s="6"/>
      <c r="KQG99" s="6"/>
      <c r="KQH99" s="6"/>
      <c r="KQI99" s="6"/>
      <c r="KQJ99" s="6"/>
      <c r="KQK99" s="6"/>
      <c r="KQL99" s="6"/>
      <c r="KQM99" s="6"/>
      <c r="KQN99" s="6"/>
      <c r="KQO99" s="6"/>
      <c r="KQP99" s="6"/>
      <c r="KQQ99" s="6"/>
      <c r="KQR99" s="6"/>
      <c r="KQS99" s="6"/>
      <c r="KQT99" s="6"/>
      <c r="KQU99" s="6"/>
      <c r="KQV99" s="6"/>
      <c r="KQW99" s="6"/>
      <c r="KQX99" s="6"/>
      <c r="KQY99" s="6"/>
      <c r="KQZ99" s="6"/>
      <c r="KRA99" s="6"/>
      <c r="KRB99" s="6"/>
      <c r="KRC99" s="6"/>
      <c r="KRD99" s="6"/>
      <c r="KRE99" s="6"/>
      <c r="KRF99" s="6"/>
      <c r="KRG99" s="6"/>
      <c r="KRH99" s="6"/>
      <c r="KRI99" s="6"/>
      <c r="KRJ99" s="6"/>
      <c r="KRK99" s="6"/>
      <c r="KRL99" s="6"/>
      <c r="KRM99" s="6"/>
      <c r="KRN99" s="6"/>
      <c r="KRO99" s="6"/>
      <c r="KRP99" s="6"/>
      <c r="KRQ99" s="6"/>
      <c r="KRR99" s="6"/>
      <c r="KRS99" s="6"/>
      <c r="KRT99" s="6"/>
      <c r="KRU99" s="6"/>
      <c r="KRV99" s="6"/>
      <c r="KRW99" s="6"/>
      <c r="KRX99" s="6"/>
      <c r="KRY99" s="6"/>
      <c r="KRZ99" s="6"/>
      <c r="KSA99" s="6"/>
      <c r="KSB99" s="6"/>
      <c r="KSC99" s="6"/>
      <c r="KSD99" s="6"/>
      <c r="KSE99" s="6"/>
      <c r="KSF99" s="6"/>
      <c r="KSG99" s="6"/>
      <c r="KSH99" s="6"/>
      <c r="KSI99" s="6"/>
      <c r="KSJ99" s="6"/>
      <c r="KSK99" s="6"/>
      <c r="KSL99" s="6"/>
      <c r="KSM99" s="6"/>
      <c r="KSN99" s="6"/>
      <c r="KSO99" s="6"/>
      <c r="KSP99" s="6"/>
      <c r="KSQ99" s="6"/>
      <c r="KSR99" s="6"/>
      <c r="KSS99" s="6"/>
      <c r="KST99" s="6"/>
      <c r="KSU99" s="6"/>
      <c r="KSV99" s="6"/>
      <c r="KSW99" s="6"/>
      <c r="KSX99" s="6"/>
      <c r="KSY99" s="6"/>
      <c r="KSZ99" s="6"/>
      <c r="KTA99" s="6"/>
      <c r="KTB99" s="6"/>
      <c r="KTC99" s="6"/>
      <c r="KTD99" s="6"/>
      <c r="KTE99" s="6"/>
      <c r="KTF99" s="6"/>
      <c r="KTG99" s="6"/>
      <c r="KTH99" s="6"/>
      <c r="KTI99" s="6"/>
      <c r="KTJ99" s="6"/>
      <c r="KTK99" s="6"/>
      <c r="KTL99" s="6"/>
      <c r="KTM99" s="6"/>
      <c r="KTN99" s="6"/>
      <c r="KTO99" s="6"/>
      <c r="KTP99" s="6"/>
      <c r="KTQ99" s="6"/>
      <c r="KTR99" s="6"/>
      <c r="KTS99" s="6"/>
      <c r="KTT99" s="6"/>
      <c r="KTU99" s="6"/>
      <c r="KTV99" s="6"/>
      <c r="KTW99" s="6"/>
      <c r="KTX99" s="6"/>
      <c r="KTY99" s="6"/>
      <c r="KTZ99" s="6"/>
      <c r="KUA99" s="6"/>
      <c r="KUB99" s="6"/>
      <c r="KUC99" s="6"/>
      <c r="KUD99" s="6"/>
      <c r="KUE99" s="6"/>
      <c r="KUF99" s="6"/>
      <c r="KUG99" s="6"/>
      <c r="KUH99" s="6"/>
      <c r="KUI99" s="6"/>
      <c r="KUJ99" s="6"/>
      <c r="KUK99" s="6"/>
      <c r="KUL99" s="6"/>
      <c r="KUM99" s="6"/>
      <c r="KUN99" s="6"/>
      <c r="KUO99" s="6"/>
      <c r="KUP99" s="6"/>
      <c r="KUQ99" s="6"/>
      <c r="KUR99" s="6"/>
      <c r="KUS99" s="6"/>
      <c r="KUT99" s="6"/>
      <c r="KUU99" s="6"/>
      <c r="KUV99" s="6"/>
      <c r="KUW99" s="6"/>
      <c r="KUX99" s="6"/>
      <c r="KUY99" s="6"/>
      <c r="KUZ99" s="6"/>
      <c r="KVA99" s="6"/>
      <c r="KVB99" s="6"/>
      <c r="KVC99" s="6"/>
      <c r="KVD99" s="6"/>
      <c r="KVE99" s="6"/>
      <c r="KVF99" s="6"/>
      <c r="KVG99" s="6"/>
      <c r="KVH99" s="6"/>
      <c r="KVI99" s="6"/>
      <c r="KVJ99" s="6"/>
      <c r="KVK99" s="6"/>
      <c r="KVL99" s="6"/>
      <c r="KVM99" s="6"/>
      <c r="KVN99" s="6"/>
      <c r="KVO99" s="6"/>
      <c r="KVP99" s="6"/>
      <c r="KVQ99" s="6"/>
      <c r="KVR99" s="6"/>
      <c r="KVS99" s="6"/>
      <c r="KVT99" s="6"/>
      <c r="KVU99" s="6"/>
      <c r="KVV99" s="6"/>
      <c r="KVW99" s="6"/>
      <c r="KVX99" s="6"/>
      <c r="KVY99" s="6"/>
      <c r="KVZ99" s="6"/>
      <c r="KWA99" s="6"/>
      <c r="KWB99" s="6"/>
      <c r="KWC99" s="6"/>
      <c r="KWD99" s="6"/>
      <c r="KWE99" s="6"/>
      <c r="KWF99" s="6"/>
      <c r="KWG99" s="6"/>
      <c r="KWH99" s="6"/>
      <c r="KWI99" s="6"/>
      <c r="KWJ99" s="6"/>
      <c r="KWK99" s="6"/>
      <c r="KWL99" s="6"/>
      <c r="KWM99" s="6"/>
      <c r="KWN99" s="6"/>
      <c r="KWO99" s="6"/>
      <c r="KWP99" s="6"/>
      <c r="KWQ99" s="6"/>
      <c r="KWR99" s="6"/>
      <c r="KWS99" s="6"/>
      <c r="KWT99" s="6"/>
      <c r="KWU99" s="6"/>
      <c r="KWV99" s="6"/>
      <c r="KWW99" s="6"/>
      <c r="KWX99" s="6"/>
      <c r="KWY99" s="6"/>
      <c r="KWZ99" s="6"/>
      <c r="KXA99" s="6"/>
      <c r="KXB99" s="6"/>
      <c r="KXC99" s="6"/>
      <c r="KXD99" s="6"/>
      <c r="KXE99" s="6"/>
      <c r="KXF99" s="6"/>
      <c r="KXG99" s="6"/>
      <c r="KXH99" s="6"/>
      <c r="KXI99" s="6"/>
      <c r="KXJ99" s="6"/>
      <c r="KXK99" s="6"/>
      <c r="KXL99" s="6"/>
      <c r="KXM99" s="6"/>
      <c r="KXN99" s="6"/>
      <c r="KXO99" s="6"/>
      <c r="KXP99" s="6"/>
      <c r="KXQ99" s="6"/>
      <c r="KXR99" s="6"/>
      <c r="KXS99" s="6"/>
      <c r="KXT99" s="6"/>
      <c r="KXU99" s="6"/>
      <c r="KXV99" s="6"/>
      <c r="KXW99" s="6"/>
      <c r="KXX99" s="6"/>
      <c r="KXY99" s="6"/>
      <c r="KXZ99" s="6"/>
      <c r="KYA99" s="6"/>
      <c r="KYB99" s="6"/>
      <c r="KYC99" s="6"/>
      <c r="KYD99" s="6"/>
      <c r="KYE99" s="6"/>
      <c r="KYF99" s="6"/>
      <c r="KYG99" s="6"/>
      <c r="KYH99" s="6"/>
      <c r="KYI99" s="6"/>
      <c r="KYJ99" s="6"/>
      <c r="KYK99" s="6"/>
      <c r="KYL99" s="6"/>
      <c r="KYM99" s="6"/>
      <c r="KYN99" s="6"/>
      <c r="KYO99" s="6"/>
      <c r="KYP99" s="6"/>
      <c r="KYQ99" s="6"/>
      <c r="KYR99" s="6"/>
      <c r="KYS99" s="6"/>
      <c r="KYT99" s="6"/>
      <c r="KYU99" s="6"/>
      <c r="KYV99" s="6"/>
      <c r="KYW99" s="6"/>
      <c r="KYX99" s="6"/>
      <c r="KYY99" s="6"/>
      <c r="KYZ99" s="6"/>
      <c r="KZA99" s="6"/>
      <c r="KZB99" s="6"/>
      <c r="KZC99" s="6"/>
      <c r="KZD99" s="6"/>
      <c r="KZE99" s="6"/>
      <c r="KZF99" s="6"/>
      <c r="KZG99" s="6"/>
      <c r="KZH99" s="6"/>
      <c r="KZI99" s="6"/>
      <c r="KZJ99" s="6"/>
      <c r="KZK99" s="6"/>
      <c r="KZL99" s="6"/>
      <c r="KZM99" s="6"/>
      <c r="KZN99" s="6"/>
      <c r="KZO99" s="6"/>
      <c r="KZP99" s="6"/>
      <c r="KZQ99" s="6"/>
      <c r="KZR99" s="6"/>
      <c r="KZS99" s="6"/>
      <c r="KZT99" s="6"/>
      <c r="KZU99" s="6"/>
      <c r="KZV99" s="6"/>
      <c r="KZW99" s="6"/>
      <c r="KZX99" s="6"/>
      <c r="KZY99" s="6"/>
      <c r="KZZ99" s="6"/>
      <c r="LAA99" s="6"/>
      <c r="LAB99" s="6"/>
      <c r="LAC99" s="6"/>
      <c r="LAD99" s="6"/>
      <c r="LAE99" s="6"/>
      <c r="LAF99" s="6"/>
      <c r="LAG99" s="6"/>
      <c r="LAH99" s="6"/>
      <c r="LAI99" s="6"/>
      <c r="LAJ99" s="6"/>
      <c r="LAK99" s="6"/>
      <c r="LAL99" s="6"/>
      <c r="LAM99" s="6"/>
      <c r="LAN99" s="6"/>
      <c r="LAO99" s="6"/>
      <c r="LAP99" s="6"/>
      <c r="LAQ99" s="6"/>
      <c r="LAR99" s="6"/>
      <c r="LAS99" s="6"/>
      <c r="LAT99" s="6"/>
      <c r="LAU99" s="6"/>
      <c r="LAV99" s="6"/>
      <c r="LAW99" s="6"/>
      <c r="LAX99" s="6"/>
      <c r="LAY99" s="6"/>
      <c r="LAZ99" s="6"/>
      <c r="LBA99" s="6"/>
      <c r="LBB99" s="6"/>
      <c r="LBC99" s="6"/>
      <c r="LBD99" s="6"/>
      <c r="LBE99" s="6"/>
      <c r="LBF99" s="6"/>
      <c r="LBG99" s="6"/>
      <c r="LBH99" s="6"/>
      <c r="LBI99" s="6"/>
      <c r="LBJ99" s="6"/>
      <c r="LBK99" s="6"/>
      <c r="LBL99" s="6"/>
      <c r="LBM99" s="6"/>
      <c r="LBN99" s="6"/>
      <c r="LBO99" s="6"/>
      <c r="LBP99" s="6"/>
      <c r="LBQ99" s="6"/>
      <c r="LBR99" s="6"/>
      <c r="LBS99" s="6"/>
      <c r="LBT99" s="6"/>
      <c r="LBU99" s="6"/>
      <c r="LBV99" s="6"/>
      <c r="LBW99" s="6"/>
      <c r="LBX99" s="6"/>
      <c r="LBY99" s="6"/>
      <c r="LBZ99" s="6"/>
      <c r="LCA99" s="6"/>
      <c r="LCB99" s="6"/>
      <c r="LCC99" s="6"/>
      <c r="LCD99" s="6"/>
      <c r="LCE99" s="6"/>
      <c r="LCF99" s="6"/>
      <c r="LCG99" s="6"/>
      <c r="LCH99" s="6"/>
      <c r="LCI99" s="6"/>
      <c r="LCJ99" s="6"/>
      <c r="LCK99" s="6"/>
      <c r="LCL99" s="6"/>
      <c r="LCM99" s="6"/>
      <c r="LCN99" s="6"/>
      <c r="LCO99" s="6"/>
      <c r="LCP99" s="6"/>
      <c r="LCQ99" s="6"/>
      <c r="LCR99" s="6"/>
      <c r="LCS99" s="6"/>
      <c r="LCT99" s="6"/>
      <c r="LCU99" s="6"/>
      <c r="LCV99" s="6"/>
      <c r="LCW99" s="6"/>
      <c r="LCX99" s="6"/>
      <c r="LCY99" s="6"/>
      <c r="LCZ99" s="6"/>
      <c r="LDA99" s="6"/>
      <c r="LDB99" s="6"/>
      <c r="LDC99" s="6"/>
      <c r="LDD99" s="6"/>
      <c r="LDE99" s="6"/>
      <c r="LDF99" s="6"/>
      <c r="LDG99" s="6"/>
      <c r="LDH99" s="6"/>
      <c r="LDI99" s="6"/>
      <c r="LDJ99" s="6"/>
      <c r="LDK99" s="6"/>
      <c r="LDL99" s="6"/>
      <c r="LDM99" s="6"/>
      <c r="LDN99" s="6"/>
      <c r="LDO99" s="6"/>
      <c r="LDP99" s="6"/>
      <c r="LDQ99" s="6"/>
      <c r="LDR99" s="6"/>
      <c r="LDS99" s="6"/>
      <c r="LDT99" s="6"/>
      <c r="LDU99" s="6"/>
      <c r="LDV99" s="6"/>
      <c r="LDW99" s="6"/>
      <c r="LDX99" s="6"/>
      <c r="LDY99" s="6"/>
      <c r="LDZ99" s="6"/>
      <c r="LEA99" s="6"/>
      <c r="LEB99" s="6"/>
      <c r="LEC99" s="6"/>
      <c r="LED99" s="6"/>
      <c r="LEE99" s="6"/>
      <c r="LEF99" s="6"/>
      <c r="LEG99" s="6"/>
      <c r="LEH99" s="6"/>
      <c r="LEI99" s="6"/>
      <c r="LEJ99" s="6"/>
      <c r="LEK99" s="6"/>
      <c r="LEL99" s="6"/>
      <c r="LEM99" s="6"/>
      <c r="LEN99" s="6"/>
      <c r="LEO99" s="6"/>
      <c r="LEP99" s="6"/>
      <c r="LEQ99" s="6"/>
      <c r="LER99" s="6"/>
      <c r="LES99" s="6"/>
      <c r="LET99" s="6"/>
      <c r="LEU99" s="6"/>
      <c r="LEV99" s="6"/>
      <c r="LEW99" s="6"/>
      <c r="LEX99" s="6"/>
      <c r="LEY99" s="6"/>
      <c r="LEZ99" s="6"/>
      <c r="LFA99" s="6"/>
      <c r="LFB99" s="6"/>
      <c r="LFC99" s="6"/>
      <c r="LFD99" s="6"/>
      <c r="LFE99" s="6"/>
      <c r="LFF99" s="6"/>
      <c r="LFG99" s="6"/>
      <c r="LFH99" s="6"/>
      <c r="LFI99" s="6"/>
      <c r="LFJ99" s="6"/>
      <c r="LFK99" s="6"/>
      <c r="LFL99" s="6"/>
      <c r="LFM99" s="6"/>
      <c r="LFN99" s="6"/>
      <c r="LFO99" s="6"/>
      <c r="LFP99" s="6"/>
      <c r="LFQ99" s="6"/>
      <c r="LFR99" s="6"/>
      <c r="LFS99" s="6"/>
      <c r="LFT99" s="6"/>
      <c r="LFU99" s="6"/>
      <c r="LFV99" s="6"/>
      <c r="LFW99" s="6"/>
      <c r="LFX99" s="6"/>
      <c r="LFY99" s="6"/>
      <c r="LFZ99" s="6"/>
      <c r="LGA99" s="6"/>
      <c r="LGB99" s="6"/>
      <c r="LGC99" s="6"/>
      <c r="LGD99" s="6"/>
      <c r="LGE99" s="6"/>
      <c r="LGF99" s="6"/>
      <c r="LGG99" s="6"/>
      <c r="LGH99" s="6"/>
      <c r="LGI99" s="6"/>
      <c r="LGJ99" s="6"/>
      <c r="LGK99" s="6"/>
      <c r="LGL99" s="6"/>
      <c r="LGM99" s="6"/>
      <c r="LGN99" s="6"/>
      <c r="LGO99" s="6"/>
      <c r="LGP99" s="6"/>
      <c r="LGQ99" s="6"/>
      <c r="LGR99" s="6"/>
      <c r="LGS99" s="6"/>
      <c r="LGT99" s="6"/>
      <c r="LGU99" s="6"/>
      <c r="LGV99" s="6"/>
      <c r="LGW99" s="6"/>
      <c r="LGX99" s="6"/>
      <c r="LGY99" s="6"/>
      <c r="LGZ99" s="6"/>
      <c r="LHA99" s="6"/>
      <c r="LHB99" s="6"/>
      <c r="LHC99" s="6"/>
      <c r="LHD99" s="6"/>
      <c r="LHE99" s="6"/>
      <c r="LHF99" s="6"/>
      <c r="LHG99" s="6"/>
      <c r="LHH99" s="6"/>
      <c r="LHI99" s="6"/>
      <c r="LHJ99" s="6"/>
      <c r="LHK99" s="6"/>
      <c r="LHL99" s="6"/>
      <c r="LHM99" s="6"/>
      <c r="LHN99" s="6"/>
      <c r="LHO99" s="6"/>
      <c r="LHP99" s="6"/>
      <c r="LHQ99" s="6"/>
      <c r="LHR99" s="6"/>
      <c r="LHS99" s="6"/>
      <c r="LHT99" s="6"/>
      <c r="LHU99" s="6"/>
      <c r="LHV99" s="6"/>
      <c r="LHW99" s="6"/>
      <c r="LHX99" s="6"/>
      <c r="LHY99" s="6"/>
      <c r="LHZ99" s="6"/>
      <c r="LIA99" s="6"/>
      <c r="LIB99" s="6"/>
      <c r="LIC99" s="6"/>
      <c r="LID99" s="6"/>
      <c r="LIE99" s="6"/>
      <c r="LIF99" s="6"/>
      <c r="LIG99" s="6"/>
      <c r="LIH99" s="6"/>
      <c r="LII99" s="6"/>
      <c r="LIJ99" s="6"/>
      <c r="LIK99" s="6"/>
      <c r="LIL99" s="6"/>
      <c r="LIM99" s="6"/>
      <c r="LIN99" s="6"/>
      <c r="LIO99" s="6"/>
      <c r="LIP99" s="6"/>
      <c r="LIQ99" s="6"/>
      <c r="LIR99" s="6"/>
      <c r="LIS99" s="6"/>
      <c r="LIT99" s="6"/>
      <c r="LIU99" s="6"/>
      <c r="LIV99" s="6"/>
      <c r="LIW99" s="6"/>
      <c r="LIX99" s="6"/>
      <c r="LIY99" s="6"/>
      <c r="LIZ99" s="6"/>
      <c r="LJA99" s="6"/>
      <c r="LJB99" s="6"/>
      <c r="LJC99" s="6"/>
      <c r="LJD99" s="6"/>
      <c r="LJE99" s="6"/>
      <c r="LJF99" s="6"/>
      <c r="LJG99" s="6"/>
      <c r="LJH99" s="6"/>
      <c r="LJI99" s="6"/>
      <c r="LJJ99" s="6"/>
      <c r="LJK99" s="6"/>
      <c r="LJL99" s="6"/>
      <c r="LJM99" s="6"/>
      <c r="LJN99" s="6"/>
      <c r="LJO99" s="6"/>
      <c r="LJP99" s="6"/>
      <c r="LJQ99" s="6"/>
      <c r="LJR99" s="6"/>
      <c r="LJS99" s="6"/>
      <c r="LJT99" s="6"/>
      <c r="LJU99" s="6"/>
      <c r="LJV99" s="6"/>
      <c r="LJW99" s="6"/>
      <c r="LJX99" s="6"/>
      <c r="LJY99" s="6"/>
      <c r="LJZ99" s="6"/>
      <c r="LKA99" s="6"/>
      <c r="LKB99" s="6"/>
      <c r="LKC99" s="6"/>
      <c r="LKD99" s="6"/>
      <c r="LKE99" s="6"/>
      <c r="LKF99" s="6"/>
      <c r="LKG99" s="6"/>
      <c r="LKH99" s="6"/>
      <c r="LKI99" s="6"/>
      <c r="LKJ99" s="6"/>
      <c r="LKK99" s="6"/>
      <c r="LKL99" s="6"/>
      <c r="LKM99" s="6"/>
      <c r="LKN99" s="6"/>
      <c r="LKO99" s="6"/>
      <c r="LKP99" s="6"/>
      <c r="LKQ99" s="6"/>
      <c r="LKR99" s="6"/>
      <c r="LKS99" s="6"/>
      <c r="LKT99" s="6"/>
      <c r="LKU99" s="6"/>
      <c r="LKV99" s="6"/>
      <c r="LKW99" s="6"/>
      <c r="LKX99" s="6"/>
      <c r="LKY99" s="6"/>
      <c r="LKZ99" s="6"/>
      <c r="LLA99" s="6"/>
      <c r="LLB99" s="6"/>
      <c r="LLC99" s="6"/>
      <c r="LLD99" s="6"/>
      <c r="LLE99" s="6"/>
      <c r="LLF99" s="6"/>
      <c r="LLG99" s="6"/>
      <c r="LLH99" s="6"/>
      <c r="LLI99" s="6"/>
      <c r="LLJ99" s="6"/>
      <c r="LLK99" s="6"/>
      <c r="LLL99" s="6"/>
      <c r="LLM99" s="6"/>
      <c r="LLN99" s="6"/>
      <c r="LLO99" s="6"/>
      <c r="LLP99" s="6"/>
      <c r="LLQ99" s="6"/>
      <c r="LLR99" s="6"/>
      <c r="LLS99" s="6"/>
      <c r="LLT99" s="6"/>
      <c r="LLU99" s="6"/>
      <c r="LLV99" s="6"/>
      <c r="LLW99" s="6"/>
      <c r="LLX99" s="6"/>
      <c r="LLY99" s="6"/>
      <c r="LLZ99" s="6"/>
      <c r="LMA99" s="6"/>
      <c r="LMB99" s="6"/>
      <c r="LMC99" s="6"/>
      <c r="LMD99" s="6"/>
      <c r="LME99" s="6"/>
      <c r="LMF99" s="6"/>
      <c r="LMG99" s="6"/>
      <c r="LMH99" s="6"/>
      <c r="LMI99" s="6"/>
      <c r="LMJ99" s="6"/>
      <c r="LMK99" s="6"/>
      <c r="LML99" s="6"/>
      <c r="LMM99" s="6"/>
      <c r="LMN99" s="6"/>
      <c r="LMO99" s="6"/>
      <c r="LMP99" s="6"/>
      <c r="LMQ99" s="6"/>
      <c r="LMR99" s="6"/>
      <c r="LMS99" s="6"/>
      <c r="LMT99" s="6"/>
      <c r="LMU99" s="6"/>
      <c r="LMV99" s="6"/>
      <c r="LMW99" s="6"/>
      <c r="LMX99" s="6"/>
      <c r="LMY99" s="6"/>
      <c r="LMZ99" s="6"/>
      <c r="LNA99" s="6"/>
      <c r="LNB99" s="6"/>
      <c r="LNC99" s="6"/>
      <c r="LND99" s="6"/>
      <c r="LNE99" s="6"/>
      <c r="LNF99" s="6"/>
      <c r="LNG99" s="6"/>
      <c r="LNH99" s="6"/>
      <c r="LNI99" s="6"/>
      <c r="LNJ99" s="6"/>
      <c r="LNK99" s="6"/>
      <c r="LNL99" s="6"/>
      <c r="LNM99" s="6"/>
      <c r="LNN99" s="6"/>
      <c r="LNO99" s="6"/>
      <c r="LNP99" s="6"/>
      <c r="LNQ99" s="6"/>
      <c r="LNR99" s="6"/>
      <c r="LNS99" s="6"/>
      <c r="LNT99" s="6"/>
      <c r="LNU99" s="6"/>
      <c r="LNV99" s="6"/>
      <c r="LNW99" s="6"/>
      <c r="LNX99" s="6"/>
      <c r="LNY99" s="6"/>
      <c r="LNZ99" s="6"/>
      <c r="LOA99" s="6"/>
      <c r="LOB99" s="6"/>
      <c r="LOC99" s="6"/>
      <c r="LOD99" s="6"/>
      <c r="LOE99" s="6"/>
      <c r="LOF99" s="6"/>
      <c r="LOG99" s="6"/>
      <c r="LOH99" s="6"/>
      <c r="LOI99" s="6"/>
      <c r="LOJ99" s="6"/>
      <c r="LOK99" s="6"/>
      <c r="LOL99" s="6"/>
      <c r="LOM99" s="6"/>
      <c r="LON99" s="6"/>
      <c r="LOO99" s="6"/>
      <c r="LOP99" s="6"/>
      <c r="LOQ99" s="6"/>
      <c r="LOR99" s="6"/>
      <c r="LOS99" s="6"/>
      <c r="LOT99" s="6"/>
      <c r="LOU99" s="6"/>
      <c r="LOV99" s="6"/>
      <c r="LOW99" s="6"/>
      <c r="LOX99" s="6"/>
      <c r="LOY99" s="6"/>
      <c r="LOZ99" s="6"/>
      <c r="LPA99" s="6"/>
      <c r="LPB99" s="6"/>
      <c r="LPC99" s="6"/>
      <c r="LPD99" s="6"/>
      <c r="LPE99" s="6"/>
      <c r="LPF99" s="6"/>
      <c r="LPG99" s="6"/>
      <c r="LPH99" s="6"/>
      <c r="LPI99" s="6"/>
      <c r="LPJ99" s="6"/>
      <c r="LPK99" s="6"/>
      <c r="LPL99" s="6"/>
      <c r="LPM99" s="6"/>
      <c r="LPN99" s="6"/>
      <c r="LPO99" s="6"/>
      <c r="LPP99" s="6"/>
      <c r="LPQ99" s="6"/>
      <c r="LPR99" s="6"/>
      <c r="LPS99" s="6"/>
      <c r="LPT99" s="6"/>
      <c r="LPU99" s="6"/>
      <c r="LPV99" s="6"/>
      <c r="LPW99" s="6"/>
      <c r="LPX99" s="6"/>
      <c r="LPY99" s="6"/>
      <c r="LPZ99" s="6"/>
      <c r="LQA99" s="6"/>
      <c r="LQB99" s="6"/>
      <c r="LQC99" s="6"/>
      <c r="LQD99" s="6"/>
      <c r="LQE99" s="6"/>
      <c r="LQF99" s="6"/>
      <c r="LQG99" s="6"/>
      <c r="LQH99" s="6"/>
      <c r="LQI99" s="6"/>
      <c r="LQJ99" s="6"/>
      <c r="LQK99" s="6"/>
      <c r="LQL99" s="6"/>
      <c r="LQM99" s="6"/>
      <c r="LQN99" s="6"/>
      <c r="LQO99" s="6"/>
      <c r="LQP99" s="6"/>
      <c r="LQQ99" s="6"/>
      <c r="LQR99" s="6"/>
      <c r="LQS99" s="6"/>
      <c r="LQT99" s="6"/>
      <c r="LQU99" s="6"/>
      <c r="LQV99" s="6"/>
      <c r="LQW99" s="6"/>
      <c r="LQX99" s="6"/>
      <c r="LQY99" s="6"/>
      <c r="LQZ99" s="6"/>
      <c r="LRA99" s="6"/>
      <c r="LRB99" s="6"/>
      <c r="LRC99" s="6"/>
      <c r="LRD99" s="6"/>
      <c r="LRE99" s="6"/>
      <c r="LRF99" s="6"/>
      <c r="LRG99" s="6"/>
      <c r="LRH99" s="6"/>
      <c r="LRI99" s="6"/>
      <c r="LRJ99" s="6"/>
      <c r="LRK99" s="6"/>
      <c r="LRL99" s="6"/>
      <c r="LRM99" s="6"/>
      <c r="LRN99" s="6"/>
      <c r="LRO99" s="6"/>
      <c r="LRP99" s="6"/>
      <c r="LRQ99" s="6"/>
      <c r="LRR99" s="6"/>
      <c r="LRS99" s="6"/>
      <c r="LRT99" s="6"/>
      <c r="LRU99" s="6"/>
      <c r="LRV99" s="6"/>
      <c r="LRW99" s="6"/>
      <c r="LRX99" s="6"/>
      <c r="LRY99" s="6"/>
      <c r="LRZ99" s="6"/>
      <c r="LSA99" s="6"/>
      <c r="LSB99" s="6"/>
      <c r="LSC99" s="6"/>
      <c r="LSD99" s="6"/>
      <c r="LSE99" s="6"/>
      <c r="LSF99" s="6"/>
      <c r="LSG99" s="6"/>
      <c r="LSH99" s="6"/>
      <c r="LSI99" s="6"/>
      <c r="LSJ99" s="6"/>
      <c r="LSK99" s="6"/>
      <c r="LSL99" s="6"/>
      <c r="LSM99" s="6"/>
      <c r="LSN99" s="6"/>
      <c r="LSO99" s="6"/>
      <c r="LSP99" s="6"/>
      <c r="LSQ99" s="6"/>
      <c r="LSR99" s="6"/>
      <c r="LSS99" s="6"/>
      <c r="LST99" s="6"/>
      <c r="LSU99" s="6"/>
      <c r="LSV99" s="6"/>
      <c r="LSW99" s="6"/>
      <c r="LSX99" s="6"/>
      <c r="LSY99" s="6"/>
      <c r="LSZ99" s="6"/>
      <c r="LTA99" s="6"/>
      <c r="LTB99" s="6"/>
      <c r="LTC99" s="6"/>
      <c r="LTD99" s="6"/>
      <c r="LTE99" s="6"/>
      <c r="LTF99" s="6"/>
      <c r="LTG99" s="6"/>
      <c r="LTH99" s="6"/>
      <c r="LTI99" s="6"/>
      <c r="LTJ99" s="6"/>
      <c r="LTK99" s="6"/>
      <c r="LTL99" s="6"/>
      <c r="LTM99" s="6"/>
      <c r="LTN99" s="6"/>
      <c r="LTO99" s="6"/>
      <c r="LTP99" s="6"/>
      <c r="LTQ99" s="6"/>
      <c r="LTR99" s="6"/>
      <c r="LTS99" s="6"/>
      <c r="LTT99" s="6"/>
      <c r="LTU99" s="6"/>
      <c r="LTV99" s="6"/>
      <c r="LTW99" s="6"/>
      <c r="LTX99" s="6"/>
      <c r="LTY99" s="6"/>
      <c r="LTZ99" s="6"/>
      <c r="LUA99" s="6"/>
      <c r="LUB99" s="6"/>
      <c r="LUC99" s="6"/>
      <c r="LUD99" s="6"/>
      <c r="LUE99" s="6"/>
      <c r="LUF99" s="6"/>
      <c r="LUG99" s="6"/>
      <c r="LUH99" s="6"/>
      <c r="LUI99" s="6"/>
      <c r="LUJ99" s="6"/>
      <c r="LUK99" s="6"/>
      <c r="LUL99" s="6"/>
      <c r="LUM99" s="6"/>
      <c r="LUN99" s="6"/>
      <c r="LUO99" s="6"/>
      <c r="LUP99" s="6"/>
      <c r="LUQ99" s="6"/>
      <c r="LUR99" s="6"/>
      <c r="LUS99" s="6"/>
      <c r="LUT99" s="6"/>
      <c r="LUU99" s="6"/>
      <c r="LUV99" s="6"/>
      <c r="LUW99" s="6"/>
      <c r="LUX99" s="6"/>
      <c r="LUY99" s="6"/>
      <c r="LUZ99" s="6"/>
      <c r="LVA99" s="6"/>
      <c r="LVB99" s="6"/>
      <c r="LVC99" s="6"/>
      <c r="LVD99" s="6"/>
      <c r="LVE99" s="6"/>
      <c r="LVF99" s="6"/>
      <c r="LVG99" s="6"/>
      <c r="LVH99" s="6"/>
      <c r="LVI99" s="6"/>
      <c r="LVJ99" s="6"/>
      <c r="LVK99" s="6"/>
      <c r="LVL99" s="6"/>
      <c r="LVM99" s="6"/>
      <c r="LVN99" s="6"/>
      <c r="LVO99" s="6"/>
      <c r="LVP99" s="6"/>
      <c r="LVQ99" s="6"/>
      <c r="LVR99" s="6"/>
      <c r="LVS99" s="6"/>
      <c r="LVT99" s="6"/>
      <c r="LVU99" s="6"/>
      <c r="LVV99" s="6"/>
      <c r="LVW99" s="6"/>
      <c r="LVX99" s="6"/>
      <c r="LVY99" s="6"/>
      <c r="LVZ99" s="6"/>
      <c r="LWA99" s="6"/>
      <c r="LWB99" s="6"/>
      <c r="LWC99" s="6"/>
      <c r="LWD99" s="6"/>
      <c r="LWE99" s="6"/>
      <c r="LWF99" s="6"/>
      <c r="LWG99" s="6"/>
      <c r="LWH99" s="6"/>
      <c r="LWI99" s="6"/>
      <c r="LWJ99" s="6"/>
      <c r="LWK99" s="6"/>
      <c r="LWL99" s="6"/>
      <c r="LWM99" s="6"/>
      <c r="LWN99" s="6"/>
      <c r="LWO99" s="6"/>
      <c r="LWP99" s="6"/>
      <c r="LWQ99" s="6"/>
      <c r="LWR99" s="6"/>
      <c r="LWS99" s="6"/>
      <c r="LWT99" s="6"/>
      <c r="LWU99" s="6"/>
      <c r="LWV99" s="6"/>
      <c r="LWW99" s="6"/>
      <c r="LWX99" s="6"/>
      <c r="LWY99" s="6"/>
      <c r="LWZ99" s="6"/>
      <c r="LXA99" s="6"/>
      <c r="LXB99" s="6"/>
      <c r="LXC99" s="6"/>
      <c r="LXD99" s="6"/>
      <c r="LXE99" s="6"/>
      <c r="LXF99" s="6"/>
      <c r="LXG99" s="6"/>
      <c r="LXH99" s="6"/>
      <c r="LXI99" s="6"/>
      <c r="LXJ99" s="6"/>
      <c r="LXK99" s="6"/>
      <c r="LXL99" s="6"/>
      <c r="LXM99" s="6"/>
      <c r="LXN99" s="6"/>
      <c r="LXO99" s="6"/>
      <c r="LXP99" s="6"/>
      <c r="LXQ99" s="6"/>
      <c r="LXR99" s="6"/>
      <c r="LXS99" s="6"/>
      <c r="LXT99" s="6"/>
      <c r="LXU99" s="6"/>
      <c r="LXV99" s="6"/>
      <c r="LXW99" s="6"/>
      <c r="LXX99" s="6"/>
      <c r="LXY99" s="6"/>
      <c r="LXZ99" s="6"/>
      <c r="LYA99" s="6"/>
      <c r="LYB99" s="6"/>
      <c r="LYC99" s="6"/>
      <c r="LYD99" s="6"/>
      <c r="LYE99" s="6"/>
      <c r="LYF99" s="6"/>
      <c r="LYG99" s="6"/>
      <c r="LYH99" s="6"/>
      <c r="LYI99" s="6"/>
      <c r="LYJ99" s="6"/>
      <c r="LYK99" s="6"/>
      <c r="LYL99" s="6"/>
      <c r="LYM99" s="6"/>
      <c r="LYN99" s="6"/>
      <c r="LYO99" s="6"/>
      <c r="LYP99" s="6"/>
      <c r="LYQ99" s="6"/>
      <c r="LYR99" s="6"/>
      <c r="LYS99" s="6"/>
      <c r="LYT99" s="6"/>
      <c r="LYU99" s="6"/>
      <c r="LYV99" s="6"/>
      <c r="LYW99" s="6"/>
      <c r="LYX99" s="6"/>
      <c r="LYY99" s="6"/>
      <c r="LYZ99" s="6"/>
      <c r="LZA99" s="6"/>
      <c r="LZB99" s="6"/>
      <c r="LZC99" s="6"/>
      <c r="LZD99" s="6"/>
      <c r="LZE99" s="6"/>
      <c r="LZF99" s="6"/>
      <c r="LZG99" s="6"/>
      <c r="LZH99" s="6"/>
      <c r="LZI99" s="6"/>
      <c r="LZJ99" s="6"/>
      <c r="LZK99" s="6"/>
      <c r="LZL99" s="6"/>
      <c r="LZM99" s="6"/>
      <c r="LZN99" s="6"/>
      <c r="LZO99" s="6"/>
      <c r="LZP99" s="6"/>
      <c r="LZQ99" s="6"/>
      <c r="LZR99" s="6"/>
      <c r="LZS99" s="6"/>
      <c r="LZT99" s="6"/>
      <c r="LZU99" s="6"/>
      <c r="LZV99" s="6"/>
      <c r="LZW99" s="6"/>
      <c r="LZX99" s="6"/>
      <c r="LZY99" s="6"/>
      <c r="LZZ99" s="6"/>
      <c r="MAA99" s="6"/>
      <c r="MAB99" s="6"/>
      <c r="MAC99" s="6"/>
      <c r="MAD99" s="6"/>
      <c r="MAE99" s="6"/>
      <c r="MAF99" s="6"/>
      <c r="MAG99" s="6"/>
      <c r="MAH99" s="6"/>
      <c r="MAI99" s="6"/>
      <c r="MAJ99" s="6"/>
      <c r="MAK99" s="6"/>
      <c r="MAL99" s="6"/>
      <c r="MAM99" s="6"/>
      <c r="MAN99" s="6"/>
      <c r="MAO99" s="6"/>
      <c r="MAP99" s="6"/>
      <c r="MAQ99" s="6"/>
      <c r="MAR99" s="6"/>
      <c r="MAS99" s="6"/>
      <c r="MAT99" s="6"/>
      <c r="MAU99" s="6"/>
      <c r="MAV99" s="6"/>
      <c r="MAW99" s="6"/>
      <c r="MAX99" s="6"/>
      <c r="MAY99" s="6"/>
      <c r="MAZ99" s="6"/>
      <c r="MBA99" s="6"/>
      <c r="MBB99" s="6"/>
      <c r="MBC99" s="6"/>
      <c r="MBD99" s="6"/>
      <c r="MBE99" s="6"/>
      <c r="MBF99" s="6"/>
      <c r="MBG99" s="6"/>
      <c r="MBH99" s="6"/>
      <c r="MBI99" s="6"/>
      <c r="MBJ99" s="6"/>
      <c r="MBK99" s="6"/>
      <c r="MBL99" s="6"/>
      <c r="MBM99" s="6"/>
      <c r="MBN99" s="6"/>
      <c r="MBO99" s="6"/>
      <c r="MBP99" s="6"/>
      <c r="MBQ99" s="6"/>
      <c r="MBR99" s="6"/>
      <c r="MBS99" s="6"/>
      <c r="MBT99" s="6"/>
      <c r="MBU99" s="6"/>
      <c r="MBV99" s="6"/>
      <c r="MBW99" s="6"/>
      <c r="MBX99" s="6"/>
      <c r="MBY99" s="6"/>
      <c r="MBZ99" s="6"/>
      <c r="MCA99" s="6"/>
      <c r="MCB99" s="6"/>
      <c r="MCC99" s="6"/>
      <c r="MCD99" s="6"/>
      <c r="MCE99" s="6"/>
      <c r="MCF99" s="6"/>
      <c r="MCG99" s="6"/>
      <c r="MCH99" s="6"/>
      <c r="MCI99" s="6"/>
      <c r="MCJ99" s="6"/>
      <c r="MCK99" s="6"/>
      <c r="MCL99" s="6"/>
      <c r="MCM99" s="6"/>
      <c r="MCN99" s="6"/>
      <c r="MCO99" s="6"/>
      <c r="MCP99" s="6"/>
      <c r="MCQ99" s="6"/>
      <c r="MCR99" s="6"/>
      <c r="MCS99" s="6"/>
      <c r="MCT99" s="6"/>
      <c r="MCU99" s="6"/>
      <c r="MCV99" s="6"/>
      <c r="MCW99" s="6"/>
      <c r="MCX99" s="6"/>
      <c r="MCY99" s="6"/>
      <c r="MCZ99" s="6"/>
      <c r="MDA99" s="6"/>
      <c r="MDB99" s="6"/>
      <c r="MDC99" s="6"/>
      <c r="MDD99" s="6"/>
      <c r="MDE99" s="6"/>
      <c r="MDF99" s="6"/>
      <c r="MDG99" s="6"/>
      <c r="MDH99" s="6"/>
      <c r="MDI99" s="6"/>
      <c r="MDJ99" s="6"/>
      <c r="MDK99" s="6"/>
      <c r="MDL99" s="6"/>
      <c r="MDM99" s="6"/>
      <c r="MDN99" s="6"/>
      <c r="MDO99" s="6"/>
      <c r="MDP99" s="6"/>
      <c r="MDQ99" s="6"/>
      <c r="MDR99" s="6"/>
      <c r="MDS99" s="6"/>
      <c r="MDT99" s="6"/>
      <c r="MDU99" s="6"/>
      <c r="MDV99" s="6"/>
      <c r="MDW99" s="6"/>
      <c r="MDX99" s="6"/>
      <c r="MDY99" s="6"/>
      <c r="MDZ99" s="6"/>
      <c r="MEA99" s="6"/>
      <c r="MEB99" s="6"/>
      <c r="MEC99" s="6"/>
      <c r="MED99" s="6"/>
      <c r="MEE99" s="6"/>
      <c r="MEF99" s="6"/>
      <c r="MEG99" s="6"/>
      <c r="MEH99" s="6"/>
      <c r="MEI99" s="6"/>
      <c r="MEJ99" s="6"/>
      <c r="MEK99" s="6"/>
      <c r="MEL99" s="6"/>
      <c r="MEM99" s="6"/>
      <c r="MEN99" s="6"/>
      <c r="MEO99" s="6"/>
      <c r="MEP99" s="6"/>
      <c r="MEQ99" s="6"/>
      <c r="MER99" s="6"/>
      <c r="MES99" s="6"/>
      <c r="MET99" s="6"/>
      <c r="MEU99" s="6"/>
      <c r="MEV99" s="6"/>
      <c r="MEW99" s="6"/>
      <c r="MEX99" s="6"/>
      <c r="MEY99" s="6"/>
      <c r="MEZ99" s="6"/>
      <c r="MFA99" s="6"/>
      <c r="MFB99" s="6"/>
      <c r="MFC99" s="6"/>
      <c r="MFD99" s="6"/>
      <c r="MFE99" s="6"/>
      <c r="MFF99" s="6"/>
      <c r="MFG99" s="6"/>
      <c r="MFH99" s="6"/>
      <c r="MFI99" s="6"/>
      <c r="MFJ99" s="6"/>
      <c r="MFK99" s="6"/>
      <c r="MFL99" s="6"/>
      <c r="MFM99" s="6"/>
      <c r="MFN99" s="6"/>
      <c r="MFO99" s="6"/>
      <c r="MFP99" s="6"/>
      <c r="MFQ99" s="6"/>
      <c r="MFR99" s="6"/>
      <c r="MFS99" s="6"/>
      <c r="MFT99" s="6"/>
      <c r="MFU99" s="6"/>
      <c r="MFV99" s="6"/>
      <c r="MFW99" s="6"/>
      <c r="MFX99" s="6"/>
      <c r="MFY99" s="6"/>
      <c r="MFZ99" s="6"/>
      <c r="MGA99" s="6"/>
      <c r="MGB99" s="6"/>
      <c r="MGC99" s="6"/>
      <c r="MGD99" s="6"/>
      <c r="MGE99" s="6"/>
      <c r="MGF99" s="6"/>
      <c r="MGG99" s="6"/>
      <c r="MGH99" s="6"/>
      <c r="MGI99" s="6"/>
      <c r="MGJ99" s="6"/>
      <c r="MGK99" s="6"/>
      <c r="MGL99" s="6"/>
      <c r="MGM99" s="6"/>
      <c r="MGN99" s="6"/>
      <c r="MGO99" s="6"/>
      <c r="MGP99" s="6"/>
      <c r="MGQ99" s="6"/>
      <c r="MGR99" s="6"/>
      <c r="MGS99" s="6"/>
      <c r="MGT99" s="6"/>
      <c r="MGU99" s="6"/>
      <c r="MGV99" s="6"/>
      <c r="MGW99" s="6"/>
      <c r="MGX99" s="6"/>
      <c r="MGY99" s="6"/>
      <c r="MGZ99" s="6"/>
      <c r="MHA99" s="6"/>
      <c r="MHB99" s="6"/>
      <c r="MHC99" s="6"/>
      <c r="MHD99" s="6"/>
      <c r="MHE99" s="6"/>
      <c r="MHF99" s="6"/>
      <c r="MHG99" s="6"/>
      <c r="MHH99" s="6"/>
      <c r="MHI99" s="6"/>
      <c r="MHJ99" s="6"/>
      <c r="MHK99" s="6"/>
      <c r="MHL99" s="6"/>
      <c r="MHM99" s="6"/>
      <c r="MHN99" s="6"/>
      <c r="MHO99" s="6"/>
      <c r="MHP99" s="6"/>
      <c r="MHQ99" s="6"/>
      <c r="MHR99" s="6"/>
      <c r="MHS99" s="6"/>
      <c r="MHT99" s="6"/>
      <c r="MHU99" s="6"/>
      <c r="MHV99" s="6"/>
      <c r="MHW99" s="6"/>
      <c r="MHX99" s="6"/>
      <c r="MHY99" s="6"/>
      <c r="MHZ99" s="6"/>
      <c r="MIA99" s="6"/>
      <c r="MIB99" s="6"/>
      <c r="MIC99" s="6"/>
      <c r="MID99" s="6"/>
      <c r="MIE99" s="6"/>
      <c r="MIF99" s="6"/>
      <c r="MIG99" s="6"/>
      <c r="MIH99" s="6"/>
      <c r="MII99" s="6"/>
      <c r="MIJ99" s="6"/>
      <c r="MIK99" s="6"/>
      <c r="MIL99" s="6"/>
      <c r="MIM99" s="6"/>
      <c r="MIN99" s="6"/>
      <c r="MIO99" s="6"/>
      <c r="MIP99" s="6"/>
      <c r="MIQ99" s="6"/>
      <c r="MIR99" s="6"/>
      <c r="MIS99" s="6"/>
      <c r="MIT99" s="6"/>
      <c r="MIU99" s="6"/>
      <c r="MIV99" s="6"/>
      <c r="MIW99" s="6"/>
      <c r="MIX99" s="6"/>
      <c r="MIY99" s="6"/>
      <c r="MIZ99" s="6"/>
      <c r="MJA99" s="6"/>
      <c r="MJB99" s="6"/>
      <c r="MJC99" s="6"/>
      <c r="MJD99" s="6"/>
      <c r="MJE99" s="6"/>
      <c r="MJF99" s="6"/>
      <c r="MJG99" s="6"/>
      <c r="MJH99" s="6"/>
      <c r="MJI99" s="6"/>
      <c r="MJJ99" s="6"/>
      <c r="MJK99" s="6"/>
      <c r="MJL99" s="6"/>
      <c r="MJM99" s="6"/>
      <c r="MJN99" s="6"/>
      <c r="MJO99" s="6"/>
      <c r="MJP99" s="6"/>
      <c r="MJQ99" s="6"/>
      <c r="MJR99" s="6"/>
      <c r="MJS99" s="6"/>
      <c r="MJT99" s="6"/>
      <c r="MJU99" s="6"/>
      <c r="MJV99" s="6"/>
      <c r="MJW99" s="6"/>
      <c r="MJX99" s="6"/>
      <c r="MJY99" s="6"/>
      <c r="MJZ99" s="6"/>
      <c r="MKA99" s="6"/>
      <c r="MKB99" s="6"/>
      <c r="MKC99" s="6"/>
      <c r="MKD99" s="6"/>
      <c r="MKE99" s="6"/>
      <c r="MKF99" s="6"/>
      <c r="MKG99" s="6"/>
      <c r="MKH99" s="6"/>
      <c r="MKI99" s="6"/>
      <c r="MKJ99" s="6"/>
      <c r="MKK99" s="6"/>
      <c r="MKL99" s="6"/>
      <c r="MKM99" s="6"/>
      <c r="MKN99" s="6"/>
      <c r="MKO99" s="6"/>
      <c r="MKP99" s="6"/>
      <c r="MKQ99" s="6"/>
      <c r="MKR99" s="6"/>
      <c r="MKS99" s="6"/>
      <c r="MKT99" s="6"/>
      <c r="MKU99" s="6"/>
      <c r="MKV99" s="6"/>
      <c r="MKW99" s="6"/>
      <c r="MKX99" s="6"/>
      <c r="MKY99" s="6"/>
      <c r="MKZ99" s="6"/>
      <c r="MLA99" s="6"/>
      <c r="MLB99" s="6"/>
      <c r="MLC99" s="6"/>
      <c r="MLD99" s="6"/>
      <c r="MLE99" s="6"/>
      <c r="MLF99" s="6"/>
      <c r="MLG99" s="6"/>
      <c r="MLH99" s="6"/>
      <c r="MLI99" s="6"/>
      <c r="MLJ99" s="6"/>
      <c r="MLK99" s="6"/>
      <c r="MLL99" s="6"/>
      <c r="MLM99" s="6"/>
      <c r="MLN99" s="6"/>
      <c r="MLO99" s="6"/>
      <c r="MLP99" s="6"/>
      <c r="MLQ99" s="6"/>
      <c r="MLR99" s="6"/>
      <c r="MLS99" s="6"/>
      <c r="MLT99" s="6"/>
      <c r="MLU99" s="6"/>
      <c r="MLV99" s="6"/>
      <c r="MLW99" s="6"/>
      <c r="MLX99" s="6"/>
      <c r="MLY99" s="6"/>
      <c r="MLZ99" s="6"/>
      <c r="MMA99" s="6"/>
      <c r="MMB99" s="6"/>
      <c r="MMC99" s="6"/>
      <c r="MMD99" s="6"/>
      <c r="MME99" s="6"/>
      <c r="MMF99" s="6"/>
      <c r="MMG99" s="6"/>
      <c r="MMH99" s="6"/>
      <c r="MMI99" s="6"/>
      <c r="MMJ99" s="6"/>
      <c r="MMK99" s="6"/>
      <c r="MML99" s="6"/>
      <c r="MMM99" s="6"/>
      <c r="MMN99" s="6"/>
      <c r="MMO99" s="6"/>
      <c r="MMP99" s="6"/>
      <c r="MMQ99" s="6"/>
      <c r="MMR99" s="6"/>
      <c r="MMS99" s="6"/>
      <c r="MMT99" s="6"/>
      <c r="MMU99" s="6"/>
      <c r="MMV99" s="6"/>
      <c r="MMW99" s="6"/>
      <c r="MMX99" s="6"/>
      <c r="MMY99" s="6"/>
      <c r="MMZ99" s="6"/>
      <c r="MNA99" s="6"/>
      <c r="MNB99" s="6"/>
      <c r="MNC99" s="6"/>
      <c r="MND99" s="6"/>
      <c r="MNE99" s="6"/>
      <c r="MNF99" s="6"/>
      <c r="MNG99" s="6"/>
      <c r="MNH99" s="6"/>
      <c r="MNI99" s="6"/>
      <c r="MNJ99" s="6"/>
      <c r="MNK99" s="6"/>
      <c r="MNL99" s="6"/>
      <c r="MNM99" s="6"/>
      <c r="MNN99" s="6"/>
      <c r="MNO99" s="6"/>
      <c r="MNP99" s="6"/>
      <c r="MNQ99" s="6"/>
      <c r="MNR99" s="6"/>
      <c r="MNS99" s="6"/>
      <c r="MNT99" s="6"/>
      <c r="MNU99" s="6"/>
      <c r="MNV99" s="6"/>
      <c r="MNW99" s="6"/>
      <c r="MNX99" s="6"/>
      <c r="MNY99" s="6"/>
      <c r="MNZ99" s="6"/>
      <c r="MOA99" s="6"/>
      <c r="MOB99" s="6"/>
      <c r="MOC99" s="6"/>
      <c r="MOD99" s="6"/>
      <c r="MOE99" s="6"/>
      <c r="MOF99" s="6"/>
      <c r="MOG99" s="6"/>
      <c r="MOH99" s="6"/>
      <c r="MOI99" s="6"/>
      <c r="MOJ99" s="6"/>
      <c r="MOK99" s="6"/>
      <c r="MOL99" s="6"/>
      <c r="MOM99" s="6"/>
      <c r="MON99" s="6"/>
      <c r="MOO99" s="6"/>
      <c r="MOP99" s="6"/>
      <c r="MOQ99" s="6"/>
      <c r="MOR99" s="6"/>
      <c r="MOS99" s="6"/>
      <c r="MOT99" s="6"/>
      <c r="MOU99" s="6"/>
      <c r="MOV99" s="6"/>
      <c r="MOW99" s="6"/>
      <c r="MOX99" s="6"/>
      <c r="MOY99" s="6"/>
      <c r="MOZ99" s="6"/>
      <c r="MPA99" s="6"/>
      <c r="MPB99" s="6"/>
      <c r="MPC99" s="6"/>
      <c r="MPD99" s="6"/>
      <c r="MPE99" s="6"/>
      <c r="MPF99" s="6"/>
      <c r="MPG99" s="6"/>
      <c r="MPH99" s="6"/>
      <c r="MPI99" s="6"/>
      <c r="MPJ99" s="6"/>
      <c r="MPK99" s="6"/>
      <c r="MPL99" s="6"/>
      <c r="MPM99" s="6"/>
      <c r="MPN99" s="6"/>
      <c r="MPO99" s="6"/>
      <c r="MPP99" s="6"/>
      <c r="MPQ99" s="6"/>
      <c r="MPR99" s="6"/>
      <c r="MPS99" s="6"/>
      <c r="MPT99" s="6"/>
      <c r="MPU99" s="6"/>
      <c r="MPV99" s="6"/>
      <c r="MPW99" s="6"/>
      <c r="MPX99" s="6"/>
      <c r="MPY99" s="6"/>
      <c r="MPZ99" s="6"/>
      <c r="MQA99" s="6"/>
      <c r="MQB99" s="6"/>
      <c r="MQC99" s="6"/>
      <c r="MQD99" s="6"/>
      <c r="MQE99" s="6"/>
      <c r="MQF99" s="6"/>
      <c r="MQG99" s="6"/>
      <c r="MQH99" s="6"/>
      <c r="MQI99" s="6"/>
      <c r="MQJ99" s="6"/>
      <c r="MQK99" s="6"/>
      <c r="MQL99" s="6"/>
      <c r="MQM99" s="6"/>
      <c r="MQN99" s="6"/>
      <c r="MQO99" s="6"/>
      <c r="MQP99" s="6"/>
      <c r="MQQ99" s="6"/>
      <c r="MQR99" s="6"/>
      <c r="MQS99" s="6"/>
      <c r="MQT99" s="6"/>
      <c r="MQU99" s="6"/>
      <c r="MQV99" s="6"/>
      <c r="MQW99" s="6"/>
      <c r="MQX99" s="6"/>
      <c r="MQY99" s="6"/>
      <c r="MQZ99" s="6"/>
      <c r="MRA99" s="6"/>
      <c r="MRB99" s="6"/>
      <c r="MRC99" s="6"/>
      <c r="MRD99" s="6"/>
      <c r="MRE99" s="6"/>
      <c r="MRF99" s="6"/>
      <c r="MRG99" s="6"/>
      <c r="MRH99" s="6"/>
      <c r="MRI99" s="6"/>
      <c r="MRJ99" s="6"/>
      <c r="MRK99" s="6"/>
      <c r="MRL99" s="6"/>
      <c r="MRM99" s="6"/>
      <c r="MRN99" s="6"/>
      <c r="MRO99" s="6"/>
      <c r="MRP99" s="6"/>
      <c r="MRQ99" s="6"/>
      <c r="MRR99" s="6"/>
      <c r="MRS99" s="6"/>
      <c r="MRT99" s="6"/>
      <c r="MRU99" s="6"/>
      <c r="MRV99" s="6"/>
      <c r="MRW99" s="6"/>
      <c r="MRX99" s="6"/>
      <c r="MRY99" s="6"/>
      <c r="MRZ99" s="6"/>
      <c r="MSA99" s="6"/>
      <c r="MSB99" s="6"/>
      <c r="MSC99" s="6"/>
      <c r="MSD99" s="6"/>
      <c r="MSE99" s="6"/>
      <c r="MSF99" s="6"/>
      <c r="MSG99" s="6"/>
      <c r="MSH99" s="6"/>
      <c r="MSI99" s="6"/>
      <c r="MSJ99" s="6"/>
      <c r="MSK99" s="6"/>
      <c r="MSL99" s="6"/>
      <c r="MSM99" s="6"/>
      <c r="MSN99" s="6"/>
      <c r="MSO99" s="6"/>
      <c r="MSP99" s="6"/>
      <c r="MSQ99" s="6"/>
      <c r="MSR99" s="6"/>
      <c r="MSS99" s="6"/>
      <c r="MST99" s="6"/>
      <c r="MSU99" s="6"/>
      <c r="MSV99" s="6"/>
      <c r="MSW99" s="6"/>
      <c r="MSX99" s="6"/>
      <c r="MSY99" s="6"/>
      <c r="MSZ99" s="6"/>
      <c r="MTA99" s="6"/>
      <c r="MTB99" s="6"/>
      <c r="MTC99" s="6"/>
      <c r="MTD99" s="6"/>
      <c r="MTE99" s="6"/>
      <c r="MTF99" s="6"/>
      <c r="MTG99" s="6"/>
      <c r="MTH99" s="6"/>
      <c r="MTI99" s="6"/>
      <c r="MTJ99" s="6"/>
      <c r="MTK99" s="6"/>
      <c r="MTL99" s="6"/>
      <c r="MTM99" s="6"/>
      <c r="MTN99" s="6"/>
      <c r="MTO99" s="6"/>
      <c r="MTP99" s="6"/>
      <c r="MTQ99" s="6"/>
      <c r="MTR99" s="6"/>
      <c r="MTS99" s="6"/>
      <c r="MTT99" s="6"/>
      <c r="MTU99" s="6"/>
      <c r="MTV99" s="6"/>
      <c r="MTW99" s="6"/>
      <c r="MTX99" s="6"/>
      <c r="MTY99" s="6"/>
      <c r="MTZ99" s="6"/>
      <c r="MUA99" s="6"/>
      <c r="MUB99" s="6"/>
      <c r="MUC99" s="6"/>
      <c r="MUD99" s="6"/>
      <c r="MUE99" s="6"/>
      <c r="MUF99" s="6"/>
      <c r="MUG99" s="6"/>
      <c r="MUH99" s="6"/>
      <c r="MUI99" s="6"/>
      <c r="MUJ99" s="6"/>
      <c r="MUK99" s="6"/>
      <c r="MUL99" s="6"/>
      <c r="MUM99" s="6"/>
      <c r="MUN99" s="6"/>
      <c r="MUO99" s="6"/>
      <c r="MUP99" s="6"/>
      <c r="MUQ99" s="6"/>
      <c r="MUR99" s="6"/>
      <c r="MUS99" s="6"/>
      <c r="MUT99" s="6"/>
      <c r="MUU99" s="6"/>
      <c r="MUV99" s="6"/>
      <c r="MUW99" s="6"/>
      <c r="MUX99" s="6"/>
      <c r="MUY99" s="6"/>
      <c r="MUZ99" s="6"/>
      <c r="MVA99" s="6"/>
      <c r="MVB99" s="6"/>
      <c r="MVC99" s="6"/>
      <c r="MVD99" s="6"/>
      <c r="MVE99" s="6"/>
      <c r="MVF99" s="6"/>
      <c r="MVG99" s="6"/>
      <c r="MVH99" s="6"/>
      <c r="MVI99" s="6"/>
      <c r="MVJ99" s="6"/>
      <c r="MVK99" s="6"/>
      <c r="MVL99" s="6"/>
      <c r="MVM99" s="6"/>
      <c r="MVN99" s="6"/>
      <c r="MVO99" s="6"/>
      <c r="MVP99" s="6"/>
      <c r="MVQ99" s="6"/>
      <c r="MVR99" s="6"/>
      <c r="MVS99" s="6"/>
      <c r="MVT99" s="6"/>
      <c r="MVU99" s="6"/>
      <c r="MVV99" s="6"/>
      <c r="MVW99" s="6"/>
      <c r="MVX99" s="6"/>
      <c r="MVY99" s="6"/>
      <c r="MVZ99" s="6"/>
      <c r="MWA99" s="6"/>
      <c r="MWB99" s="6"/>
      <c r="MWC99" s="6"/>
      <c r="MWD99" s="6"/>
      <c r="MWE99" s="6"/>
      <c r="MWF99" s="6"/>
      <c r="MWG99" s="6"/>
      <c r="MWH99" s="6"/>
      <c r="MWI99" s="6"/>
      <c r="MWJ99" s="6"/>
      <c r="MWK99" s="6"/>
      <c r="MWL99" s="6"/>
      <c r="MWM99" s="6"/>
      <c r="MWN99" s="6"/>
      <c r="MWO99" s="6"/>
      <c r="MWP99" s="6"/>
      <c r="MWQ99" s="6"/>
      <c r="MWR99" s="6"/>
      <c r="MWS99" s="6"/>
      <c r="MWT99" s="6"/>
      <c r="MWU99" s="6"/>
      <c r="MWV99" s="6"/>
      <c r="MWW99" s="6"/>
      <c r="MWX99" s="6"/>
      <c r="MWY99" s="6"/>
      <c r="MWZ99" s="6"/>
      <c r="MXA99" s="6"/>
      <c r="MXB99" s="6"/>
      <c r="MXC99" s="6"/>
      <c r="MXD99" s="6"/>
      <c r="MXE99" s="6"/>
      <c r="MXF99" s="6"/>
      <c r="MXG99" s="6"/>
      <c r="MXH99" s="6"/>
      <c r="MXI99" s="6"/>
      <c r="MXJ99" s="6"/>
      <c r="MXK99" s="6"/>
      <c r="MXL99" s="6"/>
      <c r="MXM99" s="6"/>
      <c r="MXN99" s="6"/>
      <c r="MXO99" s="6"/>
      <c r="MXP99" s="6"/>
      <c r="MXQ99" s="6"/>
      <c r="MXR99" s="6"/>
      <c r="MXS99" s="6"/>
      <c r="MXT99" s="6"/>
      <c r="MXU99" s="6"/>
      <c r="MXV99" s="6"/>
      <c r="MXW99" s="6"/>
      <c r="MXX99" s="6"/>
      <c r="MXY99" s="6"/>
      <c r="MXZ99" s="6"/>
      <c r="MYA99" s="6"/>
      <c r="MYB99" s="6"/>
      <c r="MYC99" s="6"/>
      <c r="MYD99" s="6"/>
      <c r="MYE99" s="6"/>
      <c r="MYF99" s="6"/>
      <c r="MYG99" s="6"/>
      <c r="MYH99" s="6"/>
      <c r="MYI99" s="6"/>
      <c r="MYJ99" s="6"/>
      <c r="MYK99" s="6"/>
      <c r="MYL99" s="6"/>
      <c r="MYM99" s="6"/>
      <c r="MYN99" s="6"/>
      <c r="MYO99" s="6"/>
      <c r="MYP99" s="6"/>
      <c r="MYQ99" s="6"/>
      <c r="MYR99" s="6"/>
      <c r="MYS99" s="6"/>
      <c r="MYT99" s="6"/>
      <c r="MYU99" s="6"/>
      <c r="MYV99" s="6"/>
      <c r="MYW99" s="6"/>
      <c r="MYX99" s="6"/>
      <c r="MYY99" s="6"/>
      <c r="MYZ99" s="6"/>
      <c r="MZA99" s="6"/>
      <c r="MZB99" s="6"/>
      <c r="MZC99" s="6"/>
      <c r="MZD99" s="6"/>
      <c r="MZE99" s="6"/>
      <c r="MZF99" s="6"/>
      <c r="MZG99" s="6"/>
      <c r="MZH99" s="6"/>
      <c r="MZI99" s="6"/>
      <c r="MZJ99" s="6"/>
      <c r="MZK99" s="6"/>
      <c r="MZL99" s="6"/>
      <c r="MZM99" s="6"/>
      <c r="MZN99" s="6"/>
      <c r="MZO99" s="6"/>
      <c r="MZP99" s="6"/>
      <c r="MZQ99" s="6"/>
      <c r="MZR99" s="6"/>
      <c r="MZS99" s="6"/>
      <c r="MZT99" s="6"/>
      <c r="MZU99" s="6"/>
      <c r="MZV99" s="6"/>
      <c r="MZW99" s="6"/>
      <c r="MZX99" s="6"/>
      <c r="MZY99" s="6"/>
      <c r="MZZ99" s="6"/>
      <c r="NAA99" s="6"/>
      <c r="NAB99" s="6"/>
      <c r="NAC99" s="6"/>
      <c r="NAD99" s="6"/>
      <c r="NAE99" s="6"/>
      <c r="NAF99" s="6"/>
      <c r="NAG99" s="6"/>
      <c r="NAH99" s="6"/>
      <c r="NAI99" s="6"/>
      <c r="NAJ99" s="6"/>
      <c r="NAK99" s="6"/>
      <c r="NAL99" s="6"/>
      <c r="NAM99" s="6"/>
      <c r="NAN99" s="6"/>
      <c r="NAO99" s="6"/>
      <c r="NAP99" s="6"/>
      <c r="NAQ99" s="6"/>
      <c r="NAR99" s="6"/>
      <c r="NAS99" s="6"/>
      <c r="NAT99" s="6"/>
      <c r="NAU99" s="6"/>
      <c r="NAV99" s="6"/>
      <c r="NAW99" s="6"/>
      <c r="NAX99" s="6"/>
      <c r="NAY99" s="6"/>
      <c r="NAZ99" s="6"/>
      <c r="NBA99" s="6"/>
      <c r="NBB99" s="6"/>
      <c r="NBC99" s="6"/>
      <c r="NBD99" s="6"/>
      <c r="NBE99" s="6"/>
      <c r="NBF99" s="6"/>
      <c r="NBG99" s="6"/>
      <c r="NBH99" s="6"/>
      <c r="NBI99" s="6"/>
      <c r="NBJ99" s="6"/>
      <c r="NBK99" s="6"/>
      <c r="NBL99" s="6"/>
      <c r="NBM99" s="6"/>
      <c r="NBN99" s="6"/>
      <c r="NBO99" s="6"/>
      <c r="NBP99" s="6"/>
      <c r="NBQ99" s="6"/>
      <c r="NBR99" s="6"/>
      <c r="NBS99" s="6"/>
      <c r="NBT99" s="6"/>
      <c r="NBU99" s="6"/>
      <c r="NBV99" s="6"/>
      <c r="NBW99" s="6"/>
      <c r="NBX99" s="6"/>
      <c r="NBY99" s="6"/>
      <c r="NBZ99" s="6"/>
      <c r="NCA99" s="6"/>
      <c r="NCB99" s="6"/>
      <c r="NCC99" s="6"/>
      <c r="NCD99" s="6"/>
      <c r="NCE99" s="6"/>
      <c r="NCF99" s="6"/>
      <c r="NCG99" s="6"/>
      <c r="NCH99" s="6"/>
      <c r="NCI99" s="6"/>
      <c r="NCJ99" s="6"/>
      <c r="NCK99" s="6"/>
      <c r="NCL99" s="6"/>
      <c r="NCM99" s="6"/>
      <c r="NCN99" s="6"/>
      <c r="NCO99" s="6"/>
      <c r="NCP99" s="6"/>
      <c r="NCQ99" s="6"/>
      <c r="NCR99" s="6"/>
      <c r="NCS99" s="6"/>
      <c r="NCT99" s="6"/>
      <c r="NCU99" s="6"/>
      <c r="NCV99" s="6"/>
      <c r="NCW99" s="6"/>
      <c r="NCX99" s="6"/>
      <c r="NCY99" s="6"/>
      <c r="NCZ99" s="6"/>
      <c r="NDA99" s="6"/>
      <c r="NDB99" s="6"/>
      <c r="NDC99" s="6"/>
      <c r="NDD99" s="6"/>
      <c r="NDE99" s="6"/>
      <c r="NDF99" s="6"/>
      <c r="NDG99" s="6"/>
      <c r="NDH99" s="6"/>
      <c r="NDI99" s="6"/>
      <c r="NDJ99" s="6"/>
      <c r="NDK99" s="6"/>
      <c r="NDL99" s="6"/>
      <c r="NDM99" s="6"/>
      <c r="NDN99" s="6"/>
      <c r="NDO99" s="6"/>
      <c r="NDP99" s="6"/>
      <c r="NDQ99" s="6"/>
      <c r="NDR99" s="6"/>
      <c r="NDS99" s="6"/>
      <c r="NDT99" s="6"/>
      <c r="NDU99" s="6"/>
      <c r="NDV99" s="6"/>
      <c r="NDW99" s="6"/>
      <c r="NDX99" s="6"/>
      <c r="NDY99" s="6"/>
      <c r="NDZ99" s="6"/>
      <c r="NEA99" s="6"/>
      <c r="NEB99" s="6"/>
      <c r="NEC99" s="6"/>
      <c r="NED99" s="6"/>
      <c r="NEE99" s="6"/>
      <c r="NEF99" s="6"/>
      <c r="NEG99" s="6"/>
      <c r="NEH99" s="6"/>
      <c r="NEI99" s="6"/>
      <c r="NEJ99" s="6"/>
      <c r="NEK99" s="6"/>
      <c r="NEL99" s="6"/>
      <c r="NEM99" s="6"/>
      <c r="NEN99" s="6"/>
      <c r="NEO99" s="6"/>
      <c r="NEP99" s="6"/>
      <c r="NEQ99" s="6"/>
      <c r="NER99" s="6"/>
      <c r="NES99" s="6"/>
      <c r="NET99" s="6"/>
      <c r="NEU99" s="6"/>
      <c r="NEV99" s="6"/>
      <c r="NEW99" s="6"/>
      <c r="NEX99" s="6"/>
      <c r="NEY99" s="6"/>
      <c r="NEZ99" s="6"/>
      <c r="NFA99" s="6"/>
      <c r="NFB99" s="6"/>
      <c r="NFC99" s="6"/>
      <c r="NFD99" s="6"/>
      <c r="NFE99" s="6"/>
      <c r="NFF99" s="6"/>
      <c r="NFG99" s="6"/>
      <c r="NFH99" s="6"/>
      <c r="NFI99" s="6"/>
      <c r="NFJ99" s="6"/>
      <c r="NFK99" s="6"/>
      <c r="NFL99" s="6"/>
      <c r="NFM99" s="6"/>
      <c r="NFN99" s="6"/>
      <c r="NFO99" s="6"/>
      <c r="NFP99" s="6"/>
      <c r="NFQ99" s="6"/>
      <c r="NFR99" s="6"/>
      <c r="NFS99" s="6"/>
      <c r="NFT99" s="6"/>
      <c r="NFU99" s="6"/>
      <c r="NFV99" s="6"/>
      <c r="NFW99" s="6"/>
      <c r="NFX99" s="6"/>
      <c r="NFY99" s="6"/>
      <c r="NFZ99" s="6"/>
      <c r="NGA99" s="6"/>
      <c r="NGB99" s="6"/>
      <c r="NGC99" s="6"/>
      <c r="NGD99" s="6"/>
      <c r="NGE99" s="6"/>
      <c r="NGF99" s="6"/>
      <c r="NGG99" s="6"/>
      <c r="NGH99" s="6"/>
      <c r="NGI99" s="6"/>
      <c r="NGJ99" s="6"/>
      <c r="NGK99" s="6"/>
      <c r="NGL99" s="6"/>
      <c r="NGM99" s="6"/>
      <c r="NGN99" s="6"/>
      <c r="NGO99" s="6"/>
      <c r="NGP99" s="6"/>
      <c r="NGQ99" s="6"/>
      <c r="NGR99" s="6"/>
      <c r="NGS99" s="6"/>
      <c r="NGT99" s="6"/>
      <c r="NGU99" s="6"/>
      <c r="NGV99" s="6"/>
      <c r="NGW99" s="6"/>
      <c r="NGX99" s="6"/>
      <c r="NGY99" s="6"/>
      <c r="NGZ99" s="6"/>
      <c r="NHA99" s="6"/>
      <c r="NHB99" s="6"/>
      <c r="NHC99" s="6"/>
      <c r="NHD99" s="6"/>
      <c r="NHE99" s="6"/>
      <c r="NHF99" s="6"/>
      <c r="NHG99" s="6"/>
      <c r="NHH99" s="6"/>
      <c r="NHI99" s="6"/>
      <c r="NHJ99" s="6"/>
      <c r="NHK99" s="6"/>
      <c r="NHL99" s="6"/>
      <c r="NHM99" s="6"/>
      <c r="NHN99" s="6"/>
      <c r="NHO99" s="6"/>
      <c r="NHP99" s="6"/>
      <c r="NHQ99" s="6"/>
      <c r="NHR99" s="6"/>
      <c r="NHS99" s="6"/>
      <c r="NHT99" s="6"/>
      <c r="NHU99" s="6"/>
      <c r="NHV99" s="6"/>
      <c r="NHW99" s="6"/>
      <c r="NHX99" s="6"/>
      <c r="NHY99" s="6"/>
      <c r="NHZ99" s="6"/>
      <c r="NIA99" s="6"/>
      <c r="NIB99" s="6"/>
      <c r="NIC99" s="6"/>
      <c r="NID99" s="6"/>
      <c r="NIE99" s="6"/>
      <c r="NIF99" s="6"/>
      <c r="NIG99" s="6"/>
      <c r="NIH99" s="6"/>
      <c r="NII99" s="6"/>
      <c r="NIJ99" s="6"/>
      <c r="NIK99" s="6"/>
      <c r="NIL99" s="6"/>
      <c r="NIM99" s="6"/>
      <c r="NIN99" s="6"/>
      <c r="NIO99" s="6"/>
      <c r="NIP99" s="6"/>
      <c r="NIQ99" s="6"/>
      <c r="NIR99" s="6"/>
      <c r="NIS99" s="6"/>
      <c r="NIT99" s="6"/>
      <c r="NIU99" s="6"/>
      <c r="NIV99" s="6"/>
      <c r="NIW99" s="6"/>
      <c r="NIX99" s="6"/>
      <c r="NIY99" s="6"/>
      <c r="NIZ99" s="6"/>
      <c r="NJA99" s="6"/>
      <c r="NJB99" s="6"/>
      <c r="NJC99" s="6"/>
      <c r="NJD99" s="6"/>
      <c r="NJE99" s="6"/>
      <c r="NJF99" s="6"/>
      <c r="NJG99" s="6"/>
      <c r="NJH99" s="6"/>
      <c r="NJI99" s="6"/>
      <c r="NJJ99" s="6"/>
      <c r="NJK99" s="6"/>
      <c r="NJL99" s="6"/>
      <c r="NJM99" s="6"/>
      <c r="NJN99" s="6"/>
      <c r="NJO99" s="6"/>
      <c r="NJP99" s="6"/>
      <c r="NJQ99" s="6"/>
      <c r="NJR99" s="6"/>
      <c r="NJS99" s="6"/>
      <c r="NJT99" s="6"/>
      <c r="NJU99" s="6"/>
      <c r="NJV99" s="6"/>
      <c r="NJW99" s="6"/>
      <c r="NJX99" s="6"/>
      <c r="NJY99" s="6"/>
      <c r="NJZ99" s="6"/>
      <c r="NKA99" s="6"/>
      <c r="NKB99" s="6"/>
      <c r="NKC99" s="6"/>
      <c r="NKD99" s="6"/>
      <c r="NKE99" s="6"/>
      <c r="NKF99" s="6"/>
      <c r="NKG99" s="6"/>
      <c r="NKH99" s="6"/>
      <c r="NKI99" s="6"/>
      <c r="NKJ99" s="6"/>
      <c r="NKK99" s="6"/>
      <c r="NKL99" s="6"/>
      <c r="NKM99" s="6"/>
      <c r="NKN99" s="6"/>
      <c r="NKO99" s="6"/>
      <c r="NKP99" s="6"/>
      <c r="NKQ99" s="6"/>
      <c r="NKR99" s="6"/>
      <c r="NKS99" s="6"/>
      <c r="NKT99" s="6"/>
      <c r="NKU99" s="6"/>
      <c r="NKV99" s="6"/>
      <c r="NKW99" s="6"/>
      <c r="NKX99" s="6"/>
      <c r="NKY99" s="6"/>
      <c r="NKZ99" s="6"/>
      <c r="NLA99" s="6"/>
      <c r="NLB99" s="6"/>
      <c r="NLC99" s="6"/>
      <c r="NLD99" s="6"/>
      <c r="NLE99" s="6"/>
      <c r="NLF99" s="6"/>
      <c r="NLG99" s="6"/>
      <c r="NLH99" s="6"/>
      <c r="NLI99" s="6"/>
      <c r="NLJ99" s="6"/>
      <c r="NLK99" s="6"/>
      <c r="NLL99" s="6"/>
      <c r="NLM99" s="6"/>
      <c r="NLN99" s="6"/>
      <c r="NLO99" s="6"/>
      <c r="NLP99" s="6"/>
      <c r="NLQ99" s="6"/>
      <c r="NLR99" s="6"/>
      <c r="NLS99" s="6"/>
      <c r="NLT99" s="6"/>
      <c r="NLU99" s="6"/>
      <c r="NLV99" s="6"/>
      <c r="NLW99" s="6"/>
      <c r="NLX99" s="6"/>
      <c r="NLY99" s="6"/>
      <c r="NLZ99" s="6"/>
      <c r="NMA99" s="6"/>
      <c r="NMB99" s="6"/>
      <c r="NMC99" s="6"/>
      <c r="NMD99" s="6"/>
      <c r="NME99" s="6"/>
      <c r="NMF99" s="6"/>
      <c r="NMG99" s="6"/>
      <c r="NMH99" s="6"/>
      <c r="NMI99" s="6"/>
      <c r="NMJ99" s="6"/>
      <c r="NMK99" s="6"/>
      <c r="NML99" s="6"/>
      <c r="NMM99" s="6"/>
      <c r="NMN99" s="6"/>
      <c r="NMO99" s="6"/>
      <c r="NMP99" s="6"/>
      <c r="NMQ99" s="6"/>
      <c r="NMR99" s="6"/>
      <c r="NMS99" s="6"/>
      <c r="NMT99" s="6"/>
      <c r="NMU99" s="6"/>
      <c r="NMV99" s="6"/>
      <c r="NMW99" s="6"/>
      <c r="NMX99" s="6"/>
      <c r="NMY99" s="6"/>
      <c r="NMZ99" s="6"/>
      <c r="NNA99" s="6"/>
      <c r="NNB99" s="6"/>
      <c r="NNC99" s="6"/>
      <c r="NND99" s="6"/>
      <c r="NNE99" s="6"/>
      <c r="NNF99" s="6"/>
      <c r="NNG99" s="6"/>
      <c r="NNH99" s="6"/>
      <c r="NNI99" s="6"/>
      <c r="NNJ99" s="6"/>
      <c r="NNK99" s="6"/>
      <c r="NNL99" s="6"/>
      <c r="NNM99" s="6"/>
      <c r="NNN99" s="6"/>
      <c r="NNO99" s="6"/>
      <c r="NNP99" s="6"/>
      <c r="NNQ99" s="6"/>
      <c r="NNR99" s="6"/>
      <c r="NNS99" s="6"/>
      <c r="NNT99" s="6"/>
      <c r="NNU99" s="6"/>
      <c r="NNV99" s="6"/>
      <c r="NNW99" s="6"/>
      <c r="NNX99" s="6"/>
      <c r="NNY99" s="6"/>
      <c r="NNZ99" s="6"/>
      <c r="NOA99" s="6"/>
      <c r="NOB99" s="6"/>
      <c r="NOC99" s="6"/>
      <c r="NOD99" s="6"/>
      <c r="NOE99" s="6"/>
      <c r="NOF99" s="6"/>
      <c r="NOG99" s="6"/>
      <c r="NOH99" s="6"/>
      <c r="NOI99" s="6"/>
      <c r="NOJ99" s="6"/>
      <c r="NOK99" s="6"/>
      <c r="NOL99" s="6"/>
      <c r="NOM99" s="6"/>
      <c r="NON99" s="6"/>
      <c r="NOO99" s="6"/>
      <c r="NOP99" s="6"/>
      <c r="NOQ99" s="6"/>
      <c r="NOR99" s="6"/>
      <c r="NOS99" s="6"/>
      <c r="NOT99" s="6"/>
      <c r="NOU99" s="6"/>
      <c r="NOV99" s="6"/>
      <c r="NOW99" s="6"/>
      <c r="NOX99" s="6"/>
      <c r="NOY99" s="6"/>
      <c r="NOZ99" s="6"/>
      <c r="NPA99" s="6"/>
      <c r="NPB99" s="6"/>
      <c r="NPC99" s="6"/>
      <c r="NPD99" s="6"/>
      <c r="NPE99" s="6"/>
      <c r="NPF99" s="6"/>
      <c r="NPG99" s="6"/>
      <c r="NPH99" s="6"/>
      <c r="NPI99" s="6"/>
      <c r="NPJ99" s="6"/>
      <c r="NPK99" s="6"/>
      <c r="NPL99" s="6"/>
      <c r="NPM99" s="6"/>
      <c r="NPN99" s="6"/>
      <c r="NPO99" s="6"/>
      <c r="NPP99" s="6"/>
      <c r="NPQ99" s="6"/>
      <c r="NPR99" s="6"/>
      <c r="NPS99" s="6"/>
      <c r="NPT99" s="6"/>
      <c r="NPU99" s="6"/>
      <c r="NPV99" s="6"/>
      <c r="NPW99" s="6"/>
      <c r="NPX99" s="6"/>
      <c r="NPY99" s="6"/>
      <c r="NPZ99" s="6"/>
      <c r="NQA99" s="6"/>
      <c r="NQB99" s="6"/>
      <c r="NQC99" s="6"/>
      <c r="NQD99" s="6"/>
      <c r="NQE99" s="6"/>
      <c r="NQF99" s="6"/>
      <c r="NQG99" s="6"/>
      <c r="NQH99" s="6"/>
      <c r="NQI99" s="6"/>
      <c r="NQJ99" s="6"/>
      <c r="NQK99" s="6"/>
      <c r="NQL99" s="6"/>
      <c r="NQM99" s="6"/>
      <c r="NQN99" s="6"/>
      <c r="NQO99" s="6"/>
      <c r="NQP99" s="6"/>
      <c r="NQQ99" s="6"/>
      <c r="NQR99" s="6"/>
      <c r="NQS99" s="6"/>
      <c r="NQT99" s="6"/>
      <c r="NQU99" s="6"/>
      <c r="NQV99" s="6"/>
      <c r="NQW99" s="6"/>
      <c r="NQX99" s="6"/>
      <c r="NQY99" s="6"/>
      <c r="NQZ99" s="6"/>
      <c r="NRA99" s="6"/>
      <c r="NRB99" s="6"/>
      <c r="NRC99" s="6"/>
      <c r="NRD99" s="6"/>
      <c r="NRE99" s="6"/>
      <c r="NRF99" s="6"/>
      <c r="NRG99" s="6"/>
      <c r="NRH99" s="6"/>
      <c r="NRI99" s="6"/>
      <c r="NRJ99" s="6"/>
      <c r="NRK99" s="6"/>
      <c r="NRL99" s="6"/>
      <c r="NRM99" s="6"/>
      <c r="NRN99" s="6"/>
      <c r="NRO99" s="6"/>
      <c r="NRP99" s="6"/>
      <c r="NRQ99" s="6"/>
      <c r="NRR99" s="6"/>
      <c r="NRS99" s="6"/>
      <c r="NRT99" s="6"/>
      <c r="NRU99" s="6"/>
      <c r="NRV99" s="6"/>
      <c r="NRW99" s="6"/>
      <c r="NRX99" s="6"/>
      <c r="NRY99" s="6"/>
      <c r="NRZ99" s="6"/>
      <c r="NSA99" s="6"/>
      <c r="NSB99" s="6"/>
      <c r="NSC99" s="6"/>
      <c r="NSD99" s="6"/>
      <c r="NSE99" s="6"/>
      <c r="NSF99" s="6"/>
      <c r="NSG99" s="6"/>
      <c r="NSH99" s="6"/>
      <c r="NSI99" s="6"/>
      <c r="NSJ99" s="6"/>
      <c r="NSK99" s="6"/>
      <c r="NSL99" s="6"/>
      <c r="NSM99" s="6"/>
      <c r="NSN99" s="6"/>
      <c r="NSO99" s="6"/>
      <c r="NSP99" s="6"/>
      <c r="NSQ99" s="6"/>
      <c r="NSR99" s="6"/>
      <c r="NSS99" s="6"/>
      <c r="NST99" s="6"/>
      <c r="NSU99" s="6"/>
      <c r="NSV99" s="6"/>
      <c r="NSW99" s="6"/>
      <c r="NSX99" s="6"/>
      <c r="NSY99" s="6"/>
      <c r="NSZ99" s="6"/>
      <c r="NTA99" s="6"/>
      <c r="NTB99" s="6"/>
      <c r="NTC99" s="6"/>
      <c r="NTD99" s="6"/>
      <c r="NTE99" s="6"/>
      <c r="NTF99" s="6"/>
      <c r="NTG99" s="6"/>
      <c r="NTH99" s="6"/>
      <c r="NTI99" s="6"/>
      <c r="NTJ99" s="6"/>
      <c r="NTK99" s="6"/>
      <c r="NTL99" s="6"/>
      <c r="NTM99" s="6"/>
      <c r="NTN99" s="6"/>
      <c r="NTO99" s="6"/>
      <c r="NTP99" s="6"/>
      <c r="NTQ99" s="6"/>
      <c r="NTR99" s="6"/>
      <c r="NTS99" s="6"/>
      <c r="NTT99" s="6"/>
      <c r="NTU99" s="6"/>
      <c r="NTV99" s="6"/>
      <c r="NTW99" s="6"/>
      <c r="NTX99" s="6"/>
      <c r="NTY99" s="6"/>
      <c r="NTZ99" s="6"/>
      <c r="NUA99" s="6"/>
      <c r="NUB99" s="6"/>
      <c r="NUC99" s="6"/>
      <c r="NUD99" s="6"/>
      <c r="NUE99" s="6"/>
      <c r="NUF99" s="6"/>
      <c r="NUG99" s="6"/>
      <c r="NUH99" s="6"/>
      <c r="NUI99" s="6"/>
      <c r="NUJ99" s="6"/>
      <c r="NUK99" s="6"/>
      <c r="NUL99" s="6"/>
      <c r="NUM99" s="6"/>
      <c r="NUN99" s="6"/>
      <c r="NUO99" s="6"/>
      <c r="NUP99" s="6"/>
      <c r="NUQ99" s="6"/>
      <c r="NUR99" s="6"/>
      <c r="NUS99" s="6"/>
      <c r="NUT99" s="6"/>
      <c r="NUU99" s="6"/>
      <c r="NUV99" s="6"/>
      <c r="NUW99" s="6"/>
      <c r="NUX99" s="6"/>
      <c r="NUY99" s="6"/>
      <c r="NUZ99" s="6"/>
      <c r="NVA99" s="6"/>
      <c r="NVB99" s="6"/>
      <c r="NVC99" s="6"/>
      <c r="NVD99" s="6"/>
      <c r="NVE99" s="6"/>
      <c r="NVF99" s="6"/>
      <c r="NVG99" s="6"/>
      <c r="NVH99" s="6"/>
      <c r="NVI99" s="6"/>
      <c r="NVJ99" s="6"/>
      <c r="NVK99" s="6"/>
      <c r="NVL99" s="6"/>
      <c r="NVM99" s="6"/>
      <c r="NVN99" s="6"/>
      <c r="NVO99" s="6"/>
      <c r="NVP99" s="6"/>
      <c r="NVQ99" s="6"/>
      <c r="NVR99" s="6"/>
      <c r="NVS99" s="6"/>
      <c r="NVT99" s="6"/>
      <c r="NVU99" s="6"/>
      <c r="NVV99" s="6"/>
      <c r="NVW99" s="6"/>
      <c r="NVX99" s="6"/>
      <c r="NVY99" s="6"/>
      <c r="NVZ99" s="6"/>
      <c r="NWA99" s="6"/>
      <c r="NWB99" s="6"/>
      <c r="NWC99" s="6"/>
      <c r="NWD99" s="6"/>
      <c r="NWE99" s="6"/>
      <c r="NWF99" s="6"/>
      <c r="NWG99" s="6"/>
      <c r="NWH99" s="6"/>
      <c r="NWI99" s="6"/>
      <c r="NWJ99" s="6"/>
      <c r="NWK99" s="6"/>
      <c r="NWL99" s="6"/>
      <c r="NWM99" s="6"/>
      <c r="NWN99" s="6"/>
      <c r="NWO99" s="6"/>
      <c r="NWP99" s="6"/>
      <c r="NWQ99" s="6"/>
      <c r="NWR99" s="6"/>
      <c r="NWS99" s="6"/>
      <c r="NWT99" s="6"/>
      <c r="NWU99" s="6"/>
      <c r="NWV99" s="6"/>
      <c r="NWW99" s="6"/>
      <c r="NWX99" s="6"/>
      <c r="NWY99" s="6"/>
      <c r="NWZ99" s="6"/>
      <c r="NXA99" s="6"/>
      <c r="NXB99" s="6"/>
      <c r="NXC99" s="6"/>
      <c r="NXD99" s="6"/>
      <c r="NXE99" s="6"/>
      <c r="NXF99" s="6"/>
      <c r="NXG99" s="6"/>
      <c r="NXH99" s="6"/>
      <c r="NXI99" s="6"/>
      <c r="NXJ99" s="6"/>
      <c r="NXK99" s="6"/>
      <c r="NXL99" s="6"/>
      <c r="NXM99" s="6"/>
      <c r="NXN99" s="6"/>
      <c r="NXO99" s="6"/>
      <c r="NXP99" s="6"/>
      <c r="NXQ99" s="6"/>
      <c r="NXR99" s="6"/>
      <c r="NXS99" s="6"/>
      <c r="NXT99" s="6"/>
      <c r="NXU99" s="6"/>
      <c r="NXV99" s="6"/>
      <c r="NXW99" s="6"/>
      <c r="NXX99" s="6"/>
      <c r="NXY99" s="6"/>
      <c r="NXZ99" s="6"/>
      <c r="NYA99" s="6"/>
      <c r="NYB99" s="6"/>
      <c r="NYC99" s="6"/>
      <c r="NYD99" s="6"/>
      <c r="NYE99" s="6"/>
      <c r="NYF99" s="6"/>
      <c r="NYG99" s="6"/>
      <c r="NYH99" s="6"/>
      <c r="NYI99" s="6"/>
      <c r="NYJ99" s="6"/>
      <c r="NYK99" s="6"/>
      <c r="NYL99" s="6"/>
      <c r="NYM99" s="6"/>
      <c r="NYN99" s="6"/>
      <c r="NYO99" s="6"/>
      <c r="NYP99" s="6"/>
      <c r="NYQ99" s="6"/>
      <c r="NYR99" s="6"/>
      <c r="NYS99" s="6"/>
      <c r="NYT99" s="6"/>
      <c r="NYU99" s="6"/>
      <c r="NYV99" s="6"/>
      <c r="NYW99" s="6"/>
      <c r="NYX99" s="6"/>
      <c r="NYY99" s="6"/>
      <c r="NYZ99" s="6"/>
      <c r="NZA99" s="6"/>
      <c r="NZB99" s="6"/>
      <c r="NZC99" s="6"/>
      <c r="NZD99" s="6"/>
      <c r="NZE99" s="6"/>
      <c r="NZF99" s="6"/>
      <c r="NZG99" s="6"/>
      <c r="NZH99" s="6"/>
      <c r="NZI99" s="6"/>
      <c r="NZJ99" s="6"/>
      <c r="NZK99" s="6"/>
      <c r="NZL99" s="6"/>
      <c r="NZM99" s="6"/>
      <c r="NZN99" s="6"/>
      <c r="NZO99" s="6"/>
      <c r="NZP99" s="6"/>
      <c r="NZQ99" s="6"/>
      <c r="NZR99" s="6"/>
      <c r="NZS99" s="6"/>
      <c r="NZT99" s="6"/>
      <c r="NZU99" s="6"/>
      <c r="NZV99" s="6"/>
      <c r="NZW99" s="6"/>
      <c r="NZX99" s="6"/>
      <c r="NZY99" s="6"/>
      <c r="NZZ99" s="6"/>
      <c r="OAA99" s="6"/>
      <c r="OAB99" s="6"/>
      <c r="OAC99" s="6"/>
      <c r="OAD99" s="6"/>
      <c r="OAE99" s="6"/>
      <c r="OAF99" s="6"/>
      <c r="OAG99" s="6"/>
      <c r="OAH99" s="6"/>
      <c r="OAI99" s="6"/>
      <c r="OAJ99" s="6"/>
      <c r="OAK99" s="6"/>
      <c r="OAL99" s="6"/>
      <c r="OAM99" s="6"/>
      <c r="OAN99" s="6"/>
      <c r="OAO99" s="6"/>
      <c r="OAP99" s="6"/>
      <c r="OAQ99" s="6"/>
      <c r="OAR99" s="6"/>
      <c r="OAS99" s="6"/>
      <c r="OAT99" s="6"/>
      <c r="OAU99" s="6"/>
      <c r="OAV99" s="6"/>
      <c r="OAW99" s="6"/>
      <c r="OAX99" s="6"/>
      <c r="OAY99" s="6"/>
      <c r="OAZ99" s="6"/>
      <c r="OBA99" s="6"/>
      <c r="OBB99" s="6"/>
      <c r="OBC99" s="6"/>
      <c r="OBD99" s="6"/>
      <c r="OBE99" s="6"/>
      <c r="OBF99" s="6"/>
      <c r="OBG99" s="6"/>
      <c r="OBH99" s="6"/>
      <c r="OBI99" s="6"/>
      <c r="OBJ99" s="6"/>
      <c r="OBK99" s="6"/>
      <c r="OBL99" s="6"/>
      <c r="OBM99" s="6"/>
      <c r="OBN99" s="6"/>
      <c r="OBO99" s="6"/>
      <c r="OBP99" s="6"/>
      <c r="OBQ99" s="6"/>
      <c r="OBR99" s="6"/>
      <c r="OBS99" s="6"/>
      <c r="OBT99" s="6"/>
      <c r="OBU99" s="6"/>
      <c r="OBV99" s="6"/>
      <c r="OBW99" s="6"/>
      <c r="OBX99" s="6"/>
      <c r="OBY99" s="6"/>
      <c r="OBZ99" s="6"/>
      <c r="OCA99" s="6"/>
      <c r="OCB99" s="6"/>
      <c r="OCC99" s="6"/>
      <c r="OCD99" s="6"/>
      <c r="OCE99" s="6"/>
      <c r="OCF99" s="6"/>
      <c r="OCG99" s="6"/>
      <c r="OCH99" s="6"/>
      <c r="OCI99" s="6"/>
      <c r="OCJ99" s="6"/>
      <c r="OCK99" s="6"/>
      <c r="OCL99" s="6"/>
      <c r="OCM99" s="6"/>
      <c r="OCN99" s="6"/>
      <c r="OCO99" s="6"/>
      <c r="OCP99" s="6"/>
      <c r="OCQ99" s="6"/>
      <c r="OCR99" s="6"/>
      <c r="OCS99" s="6"/>
      <c r="OCT99" s="6"/>
      <c r="OCU99" s="6"/>
      <c r="OCV99" s="6"/>
      <c r="OCW99" s="6"/>
      <c r="OCX99" s="6"/>
      <c r="OCY99" s="6"/>
      <c r="OCZ99" s="6"/>
      <c r="ODA99" s="6"/>
      <c r="ODB99" s="6"/>
      <c r="ODC99" s="6"/>
      <c r="ODD99" s="6"/>
      <c r="ODE99" s="6"/>
      <c r="ODF99" s="6"/>
      <c r="ODG99" s="6"/>
      <c r="ODH99" s="6"/>
      <c r="ODI99" s="6"/>
      <c r="ODJ99" s="6"/>
      <c r="ODK99" s="6"/>
      <c r="ODL99" s="6"/>
      <c r="ODM99" s="6"/>
      <c r="ODN99" s="6"/>
      <c r="ODO99" s="6"/>
      <c r="ODP99" s="6"/>
      <c r="ODQ99" s="6"/>
      <c r="ODR99" s="6"/>
      <c r="ODS99" s="6"/>
      <c r="ODT99" s="6"/>
      <c r="ODU99" s="6"/>
      <c r="ODV99" s="6"/>
      <c r="ODW99" s="6"/>
      <c r="ODX99" s="6"/>
      <c r="ODY99" s="6"/>
      <c r="ODZ99" s="6"/>
      <c r="OEA99" s="6"/>
      <c r="OEB99" s="6"/>
      <c r="OEC99" s="6"/>
      <c r="OED99" s="6"/>
      <c r="OEE99" s="6"/>
      <c r="OEF99" s="6"/>
      <c r="OEG99" s="6"/>
      <c r="OEH99" s="6"/>
      <c r="OEI99" s="6"/>
      <c r="OEJ99" s="6"/>
      <c r="OEK99" s="6"/>
      <c r="OEL99" s="6"/>
      <c r="OEM99" s="6"/>
      <c r="OEN99" s="6"/>
      <c r="OEO99" s="6"/>
      <c r="OEP99" s="6"/>
      <c r="OEQ99" s="6"/>
      <c r="OER99" s="6"/>
      <c r="OES99" s="6"/>
      <c r="OET99" s="6"/>
      <c r="OEU99" s="6"/>
      <c r="OEV99" s="6"/>
      <c r="OEW99" s="6"/>
      <c r="OEX99" s="6"/>
      <c r="OEY99" s="6"/>
      <c r="OEZ99" s="6"/>
      <c r="OFA99" s="6"/>
      <c r="OFB99" s="6"/>
      <c r="OFC99" s="6"/>
      <c r="OFD99" s="6"/>
      <c r="OFE99" s="6"/>
      <c r="OFF99" s="6"/>
      <c r="OFG99" s="6"/>
      <c r="OFH99" s="6"/>
      <c r="OFI99" s="6"/>
      <c r="OFJ99" s="6"/>
      <c r="OFK99" s="6"/>
      <c r="OFL99" s="6"/>
      <c r="OFM99" s="6"/>
      <c r="OFN99" s="6"/>
      <c r="OFO99" s="6"/>
      <c r="OFP99" s="6"/>
      <c r="OFQ99" s="6"/>
      <c r="OFR99" s="6"/>
      <c r="OFS99" s="6"/>
      <c r="OFT99" s="6"/>
      <c r="OFU99" s="6"/>
      <c r="OFV99" s="6"/>
      <c r="OFW99" s="6"/>
      <c r="OFX99" s="6"/>
      <c r="OFY99" s="6"/>
      <c r="OFZ99" s="6"/>
      <c r="OGA99" s="6"/>
      <c r="OGB99" s="6"/>
      <c r="OGC99" s="6"/>
      <c r="OGD99" s="6"/>
      <c r="OGE99" s="6"/>
      <c r="OGF99" s="6"/>
      <c r="OGG99" s="6"/>
      <c r="OGH99" s="6"/>
      <c r="OGI99" s="6"/>
      <c r="OGJ99" s="6"/>
      <c r="OGK99" s="6"/>
      <c r="OGL99" s="6"/>
      <c r="OGM99" s="6"/>
      <c r="OGN99" s="6"/>
      <c r="OGO99" s="6"/>
      <c r="OGP99" s="6"/>
      <c r="OGQ99" s="6"/>
      <c r="OGR99" s="6"/>
      <c r="OGS99" s="6"/>
      <c r="OGT99" s="6"/>
      <c r="OGU99" s="6"/>
      <c r="OGV99" s="6"/>
      <c r="OGW99" s="6"/>
      <c r="OGX99" s="6"/>
      <c r="OGY99" s="6"/>
      <c r="OGZ99" s="6"/>
      <c r="OHA99" s="6"/>
      <c r="OHB99" s="6"/>
      <c r="OHC99" s="6"/>
      <c r="OHD99" s="6"/>
      <c r="OHE99" s="6"/>
      <c r="OHF99" s="6"/>
      <c r="OHG99" s="6"/>
      <c r="OHH99" s="6"/>
      <c r="OHI99" s="6"/>
      <c r="OHJ99" s="6"/>
      <c r="OHK99" s="6"/>
      <c r="OHL99" s="6"/>
      <c r="OHM99" s="6"/>
      <c r="OHN99" s="6"/>
      <c r="OHO99" s="6"/>
      <c r="OHP99" s="6"/>
      <c r="OHQ99" s="6"/>
      <c r="OHR99" s="6"/>
      <c r="OHS99" s="6"/>
      <c r="OHT99" s="6"/>
      <c r="OHU99" s="6"/>
      <c r="OHV99" s="6"/>
      <c r="OHW99" s="6"/>
      <c r="OHX99" s="6"/>
      <c r="OHY99" s="6"/>
      <c r="OHZ99" s="6"/>
      <c r="OIA99" s="6"/>
      <c r="OIB99" s="6"/>
      <c r="OIC99" s="6"/>
      <c r="OID99" s="6"/>
      <c r="OIE99" s="6"/>
      <c r="OIF99" s="6"/>
      <c r="OIG99" s="6"/>
      <c r="OIH99" s="6"/>
      <c r="OII99" s="6"/>
      <c r="OIJ99" s="6"/>
      <c r="OIK99" s="6"/>
      <c r="OIL99" s="6"/>
      <c r="OIM99" s="6"/>
      <c r="OIN99" s="6"/>
      <c r="OIO99" s="6"/>
      <c r="OIP99" s="6"/>
      <c r="OIQ99" s="6"/>
      <c r="OIR99" s="6"/>
      <c r="OIS99" s="6"/>
      <c r="OIT99" s="6"/>
      <c r="OIU99" s="6"/>
      <c r="OIV99" s="6"/>
      <c r="OIW99" s="6"/>
      <c r="OIX99" s="6"/>
      <c r="OIY99" s="6"/>
      <c r="OIZ99" s="6"/>
      <c r="OJA99" s="6"/>
      <c r="OJB99" s="6"/>
      <c r="OJC99" s="6"/>
      <c r="OJD99" s="6"/>
      <c r="OJE99" s="6"/>
      <c r="OJF99" s="6"/>
      <c r="OJG99" s="6"/>
      <c r="OJH99" s="6"/>
      <c r="OJI99" s="6"/>
      <c r="OJJ99" s="6"/>
      <c r="OJK99" s="6"/>
      <c r="OJL99" s="6"/>
      <c r="OJM99" s="6"/>
      <c r="OJN99" s="6"/>
      <c r="OJO99" s="6"/>
      <c r="OJP99" s="6"/>
      <c r="OJQ99" s="6"/>
      <c r="OJR99" s="6"/>
      <c r="OJS99" s="6"/>
      <c r="OJT99" s="6"/>
      <c r="OJU99" s="6"/>
      <c r="OJV99" s="6"/>
      <c r="OJW99" s="6"/>
      <c r="OJX99" s="6"/>
      <c r="OJY99" s="6"/>
      <c r="OJZ99" s="6"/>
      <c r="OKA99" s="6"/>
      <c r="OKB99" s="6"/>
      <c r="OKC99" s="6"/>
      <c r="OKD99" s="6"/>
      <c r="OKE99" s="6"/>
      <c r="OKF99" s="6"/>
      <c r="OKG99" s="6"/>
      <c r="OKH99" s="6"/>
      <c r="OKI99" s="6"/>
      <c r="OKJ99" s="6"/>
      <c r="OKK99" s="6"/>
      <c r="OKL99" s="6"/>
      <c r="OKM99" s="6"/>
      <c r="OKN99" s="6"/>
      <c r="OKO99" s="6"/>
      <c r="OKP99" s="6"/>
      <c r="OKQ99" s="6"/>
      <c r="OKR99" s="6"/>
      <c r="OKS99" s="6"/>
      <c r="OKT99" s="6"/>
      <c r="OKU99" s="6"/>
      <c r="OKV99" s="6"/>
      <c r="OKW99" s="6"/>
      <c r="OKX99" s="6"/>
      <c r="OKY99" s="6"/>
      <c r="OKZ99" s="6"/>
      <c r="OLA99" s="6"/>
      <c r="OLB99" s="6"/>
      <c r="OLC99" s="6"/>
      <c r="OLD99" s="6"/>
      <c r="OLE99" s="6"/>
      <c r="OLF99" s="6"/>
      <c r="OLG99" s="6"/>
      <c r="OLH99" s="6"/>
      <c r="OLI99" s="6"/>
      <c r="OLJ99" s="6"/>
      <c r="OLK99" s="6"/>
      <c r="OLL99" s="6"/>
      <c r="OLM99" s="6"/>
      <c r="OLN99" s="6"/>
      <c r="OLO99" s="6"/>
      <c r="OLP99" s="6"/>
      <c r="OLQ99" s="6"/>
      <c r="OLR99" s="6"/>
      <c r="OLS99" s="6"/>
      <c r="OLT99" s="6"/>
      <c r="OLU99" s="6"/>
      <c r="OLV99" s="6"/>
      <c r="OLW99" s="6"/>
      <c r="OLX99" s="6"/>
      <c r="OLY99" s="6"/>
      <c r="OLZ99" s="6"/>
      <c r="OMA99" s="6"/>
      <c r="OMB99" s="6"/>
      <c r="OMC99" s="6"/>
      <c r="OMD99" s="6"/>
      <c r="OME99" s="6"/>
      <c r="OMF99" s="6"/>
      <c r="OMG99" s="6"/>
      <c r="OMH99" s="6"/>
      <c r="OMI99" s="6"/>
      <c r="OMJ99" s="6"/>
      <c r="OMK99" s="6"/>
      <c r="OML99" s="6"/>
      <c r="OMM99" s="6"/>
      <c r="OMN99" s="6"/>
      <c r="OMO99" s="6"/>
      <c r="OMP99" s="6"/>
      <c r="OMQ99" s="6"/>
      <c r="OMR99" s="6"/>
      <c r="OMS99" s="6"/>
      <c r="OMT99" s="6"/>
      <c r="OMU99" s="6"/>
      <c r="OMV99" s="6"/>
      <c r="OMW99" s="6"/>
      <c r="OMX99" s="6"/>
      <c r="OMY99" s="6"/>
      <c r="OMZ99" s="6"/>
      <c r="ONA99" s="6"/>
      <c r="ONB99" s="6"/>
      <c r="ONC99" s="6"/>
      <c r="OND99" s="6"/>
      <c r="ONE99" s="6"/>
      <c r="ONF99" s="6"/>
      <c r="ONG99" s="6"/>
      <c r="ONH99" s="6"/>
      <c r="ONI99" s="6"/>
      <c r="ONJ99" s="6"/>
      <c r="ONK99" s="6"/>
      <c r="ONL99" s="6"/>
      <c r="ONM99" s="6"/>
      <c r="ONN99" s="6"/>
      <c r="ONO99" s="6"/>
      <c r="ONP99" s="6"/>
      <c r="ONQ99" s="6"/>
      <c r="ONR99" s="6"/>
      <c r="ONS99" s="6"/>
      <c r="ONT99" s="6"/>
      <c r="ONU99" s="6"/>
      <c r="ONV99" s="6"/>
      <c r="ONW99" s="6"/>
      <c r="ONX99" s="6"/>
      <c r="ONY99" s="6"/>
      <c r="ONZ99" s="6"/>
      <c r="OOA99" s="6"/>
      <c r="OOB99" s="6"/>
      <c r="OOC99" s="6"/>
      <c r="OOD99" s="6"/>
      <c r="OOE99" s="6"/>
      <c r="OOF99" s="6"/>
      <c r="OOG99" s="6"/>
      <c r="OOH99" s="6"/>
      <c r="OOI99" s="6"/>
      <c r="OOJ99" s="6"/>
      <c r="OOK99" s="6"/>
      <c r="OOL99" s="6"/>
      <c r="OOM99" s="6"/>
      <c r="OON99" s="6"/>
      <c r="OOO99" s="6"/>
      <c r="OOP99" s="6"/>
      <c r="OOQ99" s="6"/>
      <c r="OOR99" s="6"/>
      <c r="OOS99" s="6"/>
      <c r="OOT99" s="6"/>
      <c r="OOU99" s="6"/>
      <c r="OOV99" s="6"/>
      <c r="OOW99" s="6"/>
      <c r="OOX99" s="6"/>
      <c r="OOY99" s="6"/>
      <c r="OOZ99" s="6"/>
      <c r="OPA99" s="6"/>
      <c r="OPB99" s="6"/>
      <c r="OPC99" s="6"/>
      <c r="OPD99" s="6"/>
      <c r="OPE99" s="6"/>
      <c r="OPF99" s="6"/>
      <c r="OPG99" s="6"/>
      <c r="OPH99" s="6"/>
      <c r="OPI99" s="6"/>
      <c r="OPJ99" s="6"/>
      <c r="OPK99" s="6"/>
      <c r="OPL99" s="6"/>
      <c r="OPM99" s="6"/>
      <c r="OPN99" s="6"/>
      <c r="OPO99" s="6"/>
      <c r="OPP99" s="6"/>
      <c r="OPQ99" s="6"/>
      <c r="OPR99" s="6"/>
      <c r="OPS99" s="6"/>
      <c r="OPT99" s="6"/>
      <c r="OPU99" s="6"/>
      <c r="OPV99" s="6"/>
      <c r="OPW99" s="6"/>
      <c r="OPX99" s="6"/>
      <c r="OPY99" s="6"/>
      <c r="OPZ99" s="6"/>
      <c r="OQA99" s="6"/>
      <c r="OQB99" s="6"/>
      <c r="OQC99" s="6"/>
      <c r="OQD99" s="6"/>
      <c r="OQE99" s="6"/>
      <c r="OQF99" s="6"/>
      <c r="OQG99" s="6"/>
      <c r="OQH99" s="6"/>
      <c r="OQI99" s="6"/>
      <c r="OQJ99" s="6"/>
      <c r="OQK99" s="6"/>
      <c r="OQL99" s="6"/>
      <c r="OQM99" s="6"/>
      <c r="OQN99" s="6"/>
      <c r="OQO99" s="6"/>
      <c r="OQP99" s="6"/>
      <c r="OQQ99" s="6"/>
      <c r="OQR99" s="6"/>
      <c r="OQS99" s="6"/>
      <c r="OQT99" s="6"/>
      <c r="OQU99" s="6"/>
      <c r="OQV99" s="6"/>
      <c r="OQW99" s="6"/>
      <c r="OQX99" s="6"/>
      <c r="OQY99" s="6"/>
      <c r="OQZ99" s="6"/>
      <c r="ORA99" s="6"/>
      <c r="ORB99" s="6"/>
      <c r="ORC99" s="6"/>
      <c r="ORD99" s="6"/>
      <c r="ORE99" s="6"/>
      <c r="ORF99" s="6"/>
      <c r="ORG99" s="6"/>
      <c r="ORH99" s="6"/>
      <c r="ORI99" s="6"/>
      <c r="ORJ99" s="6"/>
      <c r="ORK99" s="6"/>
      <c r="ORL99" s="6"/>
      <c r="ORM99" s="6"/>
      <c r="ORN99" s="6"/>
      <c r="ORO99" s="6"/>
      <c r="ORP99" s="6"/>
      <c r="ORQ99" s="6"/>
      <c r="ORR99" s="6"/>
      <c r="ORS99" s="6"/>
      <c r="ORT99" s="6"/>
      <c r="ORU99" s="6"/>
      <c r="ORV99" s="6"/>
      <c r="ORW99" s="6"/>
      <c r="ORX99" s="6"/>
      <c r="ORY99" s="6"/>
      <c r="ORZ99" s="6"/>
      <c r="OSA99" s="6"/>
      <c r="OSB99" s="6"/>
      <c r="OSC99" s="6"/>
      <c r="OSD99" s="6"/>
      <c r="OSE99" s="6"/>
      <c r="OSF99" s="6"/>
      <c r="OSG99" s="6"/>
      <c r="OSH99" s="6"/>
      <c r="OSI99" s="6"/>
      <c r="OSJ99" s="6"/>
      <c r="OSK99" s="6"/>
      <c r="OSL99" s="6"/>
      <c r="OSM99" s="6"/>
      <c r="OSN99" s="6"/>
      <c r="OSO99" s="6"/>
      <c r="OSP99" s="6"/>
      <c r="OSQ99" s="6"/>
      <c r="OSR99" s="6"/>
      <c r="OSS99" s="6"/>
      <c r="OST99" s="6"/>
      <c r="OSU99" s="6"/>
      <c r="OSV99" s="6"/>
      <c r="OSW99" s="6"/>
      <c r="OSX99" s="6"/>
      <c r="OSY99" s="6"/>
      <c r="OSZ99" s="6"/>
      <c r="OTA99" s="6"/>
      <c r="OTB99" s="6"/>
      <c r="OTC99" s="6"/>
      <c r="OTD99" s="6"/>
      <c r="OTE99" s="6"/>
      <c r="OTF99" s="6"/>
      <c r="OTG99" s="6"/>
      <c r="OTH99" s="6"/>
      <c r="OTI99" s="6"/>
      <c r="OTJ99" s="6"/>
      <c r="OTK99" s="6"/>
      <c r="OTL99" s="6"/>
      <c r="OTM99" s="6"/>
      <c r="OTN99" s="6"/>
      <c r="OTO99" s="6"/>
      <c r="OTP99" s="6"/>
      <c r="OTQ99" s="6"/>
      <c r="OTR99" s="6"/>
      <c r="OTS99" s="6"/>
      <c r="OTT99" s="6"/>
      <c r="OTU99" s="6"/>
      <c r="OTV99" s="6"/>
      <c r="OTW99" s="6"/>
      <c r="OTX99" s="6"/>
      <c r="OTY99" s="6"/>
      <c r="OTZ99" s="6"/>
      <c r="OUA99" s="6"/>
      <c r="OUB99" s="6"/>
      <c r="OUC99" s="6"/>
      <c r="OUD99" s="6"/>
      <c r="OUE99" s="6"/>
      <c r="OUF99" s="6"/>
      <c r="OUG99" s="6"/>
      <c r="OUH99" s="6"/>
      <c r="OUI99" s="6"/>
      <c r="OUJ99" s="6"/>
      <c r="OUK99" s="6"/>
      <c r="OUL99" s="6"/>
      <c r="OUM99" s="6"/>
      <c r="OUN99" s="6"/>
      <c r="OUO99" s="6"/>
      <c r="OUP99" s="6"/>
      <c r="OUQ99" s="6"/>
      <c r="OUR99" s="6"/>
      <c r="OUS99" s="6"/>
      <c r="OUT99" s="6"/>
      <c r="OUU99" s="6"/>
      <c r="OUV99" s="6"/>
      <c r="OUW99" s="6"/>
      <c r="OUX99" s="6"/>
      <c r="OUY99" s="6"/>
      <c r="OUZ99" s="6"/>
      <c r="OVA99" s="6"/>
      <c r="OVB99" s="6"/>
      <c r="OVC99" s="6"/>
      <c r="OVD99" s="6"/>
      <c r="OVE99" s="6"/>
      <c r="OVF99" s="6"/>
      <c r="OVG99" s="6"/>
      <c r="OVH99" s="6"/>
      <c r="OVI99" s="6"/>
      <c r="OVJ99" s="6"/>
      <c r="OVK99" s="6"/>
      <c r="OVL99" s="6"/>
      <c r="OVM99" s="6"/>
      <c r="OVN99" s="6"/>
      <c r="OVO99" s="6"/>
      <c r="OVP99" s="6"/>
      <c r="OVQ99" s="6"/>
      <c r="OVR99" s="6"/>
      <c r="OVS99" s="6"/>
      <c r="OVT99" s="6"/>
      <c r="OVU99" s="6"/>
      <c r="OVV99" s="6"/>
      <c r="OVW99" s="6"/>
      <c r="OVX99" s="6"/>
      <c r="OVY99" s="6"/>
      <c r="OVZ99" s="6"/>
      <c r="OWA99" s="6"/>
      <c r="OWB99" s="6"/>
      <c r="OWC99" s="6"/>
      <c r="OWD99" s="6"/>
      <c r="OWE99" s="6"/>
      <c r="OWF99" s="6"/>
      <c r="OWG99" s="6"/>
      <c r="OWH99" s="6"/>
      <c r="OWI99" s="6"/>
      <c r="OWJ99" s="6"/>
      <c r="OWK99" s="6"/>
      <c r="OWL99" s="6"/>
      <c r="OWM99" s="6"/>
      <c r="OWN99" s="6"/>
      <c r="OWO99" s="6"/>
      <c r="OWP99" s="6"/>
      <c r="OWQ99" s="6"/>
      <c r="OWR99" s="6"/>
      <c r="OWS99" s="6"/>
      <c r="OWT99" s="6"/>
      <c r="OWU99" s="6"/>
      <c r="OWV99" s="6"/>
      <c r="OWW99" s="6"/>
      <c r="OWX99" s="6"/>
      <c r="OWY99" s="6"/>
      <c r="OWZ99" s="6"/>
      <c r="OXA99" s="6"/>
      <c r="OXB99" s="6"/>
      <c r="OXC99" s="6"/>
      <c r="OXD99" s="6"/>
      <c r="OXE99" s="6"/>
      <c r="OXF99" s="6"/>
      <c r="OXG99" s="6"/>
      <c r="OXH99" s="6"/>
      <c r="OXI99" s="6"/>
      <c r="OXJ99" s="6"/>
      <c r="OXK99" s="6"/>
      <c r="OXL99" s="6"/>
      <c r="OXM99" s="6"/>
      <c r="OXN99" s="6"/>
      <c r="OXO99" s="6"/>
      <c r="OXP99" s="6"/>
      <c r="OXQ99" s="6"/>
      <c r="OXR99" s="6"/>
      <c r="OXS99" s="6"/>
      <c r="OXT99" s="6"/>
      <c r="OXU99" s="6"/>
      <c r="OXV99" s="6"/>
      <c r="OXW99" s="6"/>
      <c r="OXX99" s="6"/>
      <c r="OXY99" s="6"/>
      <c r="OXZ99" s="6"/>
      <c r="OYA99" s="6"/>
      <c r="OYB99" s="6"/>
      <c r="OYC99" s="6"/>
      <c r="OYD99" s="6"/>
      <c r="OYE99" s="6"/>
      <c r="OYF99" s="6"/>
      <c r="OYG99" s="6"/>
      <c r="OYH99" s="6"/>
      <c r="OYI99" s="6"/>
      <c r="OYJ99" s="6"/>
      <c r="OYK99" s="6"/>
      <c r="OYL99" s="6"/>
      <c r="OYM99" s="6"/>
      <c r="OYN99" s="6"/>
      <c r="OYO99" s="6"/>
      <c r="OYP99" s="6"/>
      <c r="OYQ99" s="6"/>
      <c r="OYR99" s="6"/>
      <c r="OYS99" s="6"/>
      <c r="OYT99" s="6"/>
      <c r="OYU99" s="6"/>
      <c r="OYV99" s="6"/>
      <c r="OYW99" s="6"/>
      <c r="OYX99" s="6"/>
      <c r="OYY99" s="6"/>
      <c r="OYZ99" s="6"/>
      <c r="OZA99" s="6"/>
      <c r="OZB99" s="6"/>
      <c r="OZC99" s="6"/>
      <c r="OZD99" s="6"/>
      <c r="OZE99" s="6"/>
      <c r="OZF99" s="6"/>
      <c r="OZG99" s="6"/>
      <c r="OZH99" s="6"/>
      <c r="OZI99" s="6"/>
      <c r="OZJ99" s="6"/>
      <c r="OZK99" s="6"/>
      <c r="OZL99" s="6"/>
      <c r="OZM99" s="6"/>
      <c r="OZN99" s="6"/>
      <c r="OZO99" s="6"/>
      <c r="OZP99" s="6"/>
      <c r="OZQ99" s="6"/>
      <c r="OZR99" s="6"/>
      <c r="OZS99" s="6"/>
      <c r="OZT99" s="6"/>
      <c r="OZU99" s="6"/>
      <c r="OZV99" s="6"/>
      <c r="OZW99" s="6"/>
      <c r="OZX99" s="6"/>
      <c r="OZY99" s="6"/>
      <c r="OZZ99" s="6"/>
      <c r="PAA99" s="6"/>
      <c r="PAB99" s="6"/>
      <c r="PAC99" s="6"/>
      <c r="PAD99" s="6"/>
      <c r="PAE99" s="6"/>
      <c r="PAF99" s="6"/>
      <c r="PAG99" s="6"/>
      <c r="PAH99" s="6"/>
      <c r="PAI99" s="6"/>
      <c r="PAJ99" s="6"/>
      <c r="PAK99" s="6"/>
      <c r="PAL99" s="6"/>
      <c r="PAM99" s="6"/>
      <c r="PAN99" s="6"/>
      <c r="PAO99" s="6"/>
      <c r="PAP99" s="6"/>
      <c r="PAQ99" s="6"/>
      <c r="PAR99" s="6"/>
      <c r="PAS99" s="6"/>
      <c r="PAT99" s="6"/>
      <c r="PAU99" s="6"/>
      <c r="PAV99" s="6"/>
      <c r="PAW99" s="6"/>
      <c r="PAX99" s="6"/>
      <c r="PAY99" s="6"/>
      <c r="PAZ99" s="6"/>
      <c r="PBA99" s="6"/>
      <c r="PBB99" s="6"/>
      <c r="PBC99" s="6"/>
      <c r="PBD99" s="6"/>
      <c r="PBE99" s="6"/>
      <c r="PBF99" s="6"/>
      <c r="PBG99" s="6"/>
      <c r="PBH99" s="6"/>
      <c r="PBI99" s="6"/>
      <c r="PBJ99" s="6"/>
      <c r="PBK99" s="6"/>
      <c r="PBL99" s="6"/>
      <c r="PBM99" s="6"/>
      <c r="PBN99" s="6"/>
      <c r="PBO99" s="6"/>
      <c r="PBP99" s="6"/>
      <c r="PBQ99" s="6"/>
      <c r="PBR99" s="6"/>
      <c r="PBS99" s="6"/>
      <c r="PBT99" s="6"/>
      <c r="PBU99" s="6"/>
      <c r="PBV99" s="6"/>
      <c r="PBW99" s="6"/>
      <c r="PBX99" s="6"/>
      <c r="PBY99" s="6"/>
      <c r="PBZ99" s="6"/>
      <c r="PCA99" s="6"/>
      <c r="PCB99" s="6"/>
      <c r="PCC99" s="6"/>
      <c r="PCD99" s="6"/>
      <c r="PCE99" s="6"/>
      <c r="PCF99" s="6"/>
      <c r="PCG99" s="6"/>
      <c r="PCH99" s="6"/>
      <c r="PCI99" s="6"/>
      <c r="PCJ99" s="6"/>
      <c r="PCK99" s="6"/>
      <c r="PCL99" s="6"/>
      <c r="PCM99" s="6"/>
      <c r="PCN99" s="6"/>
      <c r="PCO99" s="6"/>
      <c r="PCP99" s="6"/>
      <c r="PCQ99" s="6"/>
      <c r="PCR99" s="6"/>
      <c r="PCS99" s="6"/>
      <c r="PCT99" s="6"/>
      <c r="PCU99" s="6"/>
      <c r="PCV99" s="6"/>
      <c r="PCW99" s="6"/>
      <c r="PCX99" s="6"/>
      <c r="PCY99" s="6"/>
      <c r="PCZ99" s="6"/>
      <c r="PDA99" s="6"/>
      <c r="PDB99" s="6"/>
      <c r="PDC99" s="6"/>
      <c r="PDD99" s="6"/>
      <c r="PDE99" s="6"/>
      <c r="PDF99" s="6"/>
      <c r="PDG99" s="6"/>
      <c r="PDH99" s="6"/>
      <c r="PDI99" s="6"/>
      <c r="PDJ99" s="6"/>
      <c r="PDK99" s="6"/>
      <c r="PDL99" s="6"/>
      <c r="PDM99" s="6"/>
      <c r="PDN99" s="6"/>
      <c r="PDO99" s="6"/>
      <c r="PDP99" s="6"/>
      <c r="PDQ99" s="6"/>
      <c r="PDR99" s="6"/>
      <c r="PDS99" s="6"/>
      <c r="PDT99" s="6"/>
      <c r="PDU99" s="6"/>
      <c r="PDV99" s="6"/>
      <c r="PDW99" s="6"/>
      <c r="PDX99" s="6"/>
      <c r="PDY99" s="6"/>
      <c r="PDZ99" s="6"/>
      <c r="PEA99" s="6"/>
      <c r="PEB99" s="6"/>
      <c r="PEC99" s="6"/>
      <c r="PED99" s="6"/>
      <c r="PEE99" s="6"/>
      <c r="PEF99" s="6"/>
      <c r="PEG99" s="6"/>
      <c r="PEH99" s="6"/>
      <c r="PEI99" s="6"/>
      <c r="PEJ99" s="6"/>
      <c r="PEK99" s="6"/>
      <c r="PEL99" s="6"/>
      <c r="PEM99" s="6"/>
      <c r="PEN99" s="6"/>
      <c r="PEO99" s="6"/>
      <c r="PEP99" s="6"/>
      <c r="PEQ99" s="6"/>
      <c r="PER99" s="6"/>
      <c r="PES99" s="6"/>
      <c r="PET99" s="6"/>
      <c r="PEU99" s="6"/>
      <c r="PEV99" s="6"/>
      <c r="PEW99" s="6"/>
      <c r="PEX99" s="6"/>
      <c r="PEY99" s="6"/>
      <c r="PEZ99" s="6"/>
      <c r="PFA99" s="6"/>
      <c r="PFB99" s="6"/>
      <c r="PFC99" s="6"/>
      <c r="PFD99" s="6"/>
      <c r="PFE99" s="6"/>
      <c r="PFF99" s="6"/>
      <c r="PFG99" s="6"/>
      <c r="PFH99" s="6"/>
      <c r="PFI99" s="6"/>
      <c r="PFJ99" s="6"/>
      <c r="PFK99" s="6"/>
      <c r="PFL99" s="6"/>
      <c r="PFM99" s="6"/>
      <c r="PFN99" s="6"/>
      <c r="PFO99" s="6"/>
      <c r="PFP99" s="6"/>
      <c r="PFQ99" s="6"/>
      <c r="PFR99" s="6"/>
      <c r="PFS99" s="6"/>
      <c r="PFT99" s="6"/>
      <c r="PFU99" s="6"/>
      <c r="PFV99" s="6"/>
      <c r="PFW99" s="6"/>
      <c r="PFX99" s="6"/>
      <c r="PFY99" s="6"/>
      <c r="PFZ99" s="6"/>
      <c r="PGA99" s="6"/>
      <c r="PGB99" s="6"/>
      <c r="PGC99" s="6"/>
      <c r="PGD99" s="6"/>
      <c r="PGE99" s="6"/>
      <c r="PGF99" s="6"/>
      <c r="PGG99" s="6"/>
      <c r="PGH99" s="6"/>
      <c r="PGI99" s="6"/>
      <c r="PGJ99" s="6"/>
      <c r="PGK99" s="6"/>
      <c r="PGL99" s="6"/>
      <c r="PGM99" s="6"/>
      <c r="PGN99" s="6"/>
      <c r="PGO99" s="6"/>
      <c r="PGP99" s="6"/>
      <c r="PGQ99" s="6"/>
      <c r="PGR99" s="6"/>
      <c r="PGS99" s="6"/>
      <c r="PGT99" s="6"/>
      <c r="PGU99" s="6"/>
      <c r="PGV99" s="6"/>
      <c r="PGW99" s="6"/>
      <c r="PGX99" s="6"/>
      <c r="PGY99" s="6"/>
      <c r="PGZ99" s="6"/>
      <c r="PHA99" s="6"/>
      <c r="PHB99" s="6"/>
      <c r="PHC99" s="6"/>
      <c r="PHD99" s="6"/>
      <c r="PHE99" s="6"/>
      <c r="PHF99" s="6"/>
      <c r="PHG99" s="6"/>
      <c r="PHH99" s="6"/>
      <c r="PHI99" s="6"/>
      <c r="PHJ99" s="6"/>
      <c r="PHK99" s="6"/>
      <c r="PHL99" s="6"/>
      <c r="PHM99" s="6"/>
      <c r="PHN99" s="6"/>
      <c r="PHO99" s="6"/>
      <c r="PHP99" s="6"/>
      <c r="PHQ99" s="6"/>
      <c r="PHR99" s="6"/>
      <c r="PHS99" s="6"/>
      <c r="PHT99" s="6"/>
      <c r="PHU99" s="6"/>
      <c r="PHV99" s="6"/>
      <c r="PHW99" s="6"/>
      <c r="PHX99" s="6"/>
      <c r="PHY99" s="6"/>
      <c r="PHZ99" s="6"/>
      <c r="PIA99" s="6"/>
      <c r="PIB99" s="6"/>
      <c r="PIC99" s="6"/>
      <c r="PID99" s="6"/>
      <c r="PIE99" s="6"/>
      <c r="PIF99" s="6"/>
      <c r="PIG99" s="6"/>
      <c r="PIH99" s="6"/>
      <c r="PII99" s="6"/>
      <c r="PIJ99" s="6"/>
      <c r="PIK99" s="6"/>
      <c r="PIL99" s="6"/>
      <c r="PIM99" s="6"/>
      <c r="PIN99" s="6"/>
      <c r="PIO99" s="6"/>
      <c r="PIP99" s="6"/>
      <c r="PIQ99" s="6"/>
      <c r="PIR99" s="6"/>
      <c r="PIS99" s="6"/>
      <c r="PIT99" s="6"/>
      <c r="PIU99" s="6"/>
      <c r="PIV99" s="6"/>
      <c r="PIW99" s="6"/>
      <c r="PIX99" s="6"/>
      <c r="PIY99" s="6"/>
      <c r="PIZ99" s="6"/>
      <c r="PJA99" s="6"/>
      <c r="PJB99" s="6"/>
      <c r="PJC99" s="6"/>
      <c r="PJD99" s="6"/>
      <c r="PJE99" s="6"/>
      <c r="PJF99" s="6"/>
      <c r="PJG99" s="6"/>
      <c r="PJH99" s="6"/>
      <c r="PJI99" s="6"/>
      <c r="PJJ99" s="6"/>
      <c r="PJK99" s="6"/>
      <c r="PJL99" s="6"/>
      <c r="PJM99" s="6"/>
      <c r="PJN99" s="6"/>
      <c r="PJO99" s="6"/>
      <c r="PJP99" s="6"/>
      <c r="PJQ99" s="6"/>
      <c r="PJR99" s="6"/>
      <c r="PJS99" s="6"/>
      <c r="PJT99" s="6"/>
      <c r="PJU99" s="6"/>
      <c r="PJV99" s="6"/>
      <c r="PJW99" s="6"/>
      <c r="PJX99" s="6"/>
      <c r="PJY99" s="6"/>
      <c r="PJZ99" s="6"/>
      <c r="PKA99" s="6"/>
      <c r="PKB99" s="6"/>
      <c r="PKC99" s="6"/>
      <c r="PKD99" s="6"/>
      <c r="PKE99" s="6"/>
      <c r="PKF99" s="6"/>
      <c r="PKG99" s="6"/>
      <c r="PKH99" s="6"/>
      <c r="PKI99" s="6"/>
      <c r="PKJ99" s="6"/>
      <c r="PKK99" s="6"/>
      <c r="PKL99" s="6"/>
      <c r="PKM99" s="6"/>
      <c r="PKN99" s="6"/>
      <c r="PKO99" s="6"/>
      <c r="PKP99" s="6"/>
      <c r="PKQ99" s="6"/>
      <c r="PKR99" s="6"/>
      <c r="PKS99" s="6"/>
      <c r="PKT99" s="6"/>
      <c r="PKU99" s="6"/>
      <c r="PKV99" s="6"/>
      <c r="PKW99" s="6"/>
      <c r="PKX99" s="6"/>
      <c r="PKY99" s="6"/>
      <c r="PKZ99" s="6"/>
      <c r="PLA99" s="6"/>
      <c r="PLB99" s="6"/>
      <c r="PLC99" s="6"/>
      <c r="PLD99" s="6"/>
      <c r="PLE99" s="6"/>
      <c r="PLF99" s="6"/>
      <c r="PLG99" s="6"/>
      <c r="PLH99" s="6"/>
      <c r="PLI99" s="6"/>
      <c r="PLJ99" s="6"/>
      <c r="PLK99" s="6"/>
      <c r="PLL99" s="6"/>
      <c r="PLM99" s="6"/>
      <c r="PLN99" s="6"/>
      <c r="PLO99" s="6"/>
      <c r="PLP99" s="6"/>
      <c r="PLQ99" s="6"/>
      <c r="PLR99" s="6"/>
      <c r="PLS99" s="6"/>
      <c r="PLT99" s="6"/>
      <c r="PLU99" s="6"/>
      <c r="PLV99" s="6"/>
      <c r="PLW99" s="6"/>
      <c r="PLX99" s="6"/>
      <c r="PLY99" s="6"/>
      <c r="PLZ99" s="6"/>
      <c r="PMA99" s="6"/>
      <c r="PMB99" s="6"/>
      <c r="PMC99" s="6"/>
      <c r="PMD99" s="6"/>
      <c r="PME99" s="6"/>
      <c r="PMF99" s="6"/>
      <c r="PMG99" s="6"/>
      <c r="PMH99" s="6"/>
      <c r="PMI99" s="6"/>
      <c r="PMJ99" s="6"/>
      <c r="PMK99" s="6"/>
      <c r="PML99" s="6"/>
      <c r="PMM99" s="6"/>
      <c r="PMN99" s="6"/>
      <c r="PMO99" s="6"/>
      <c r="PMP99" s="6"/>
      <c r="PMQ99" s="6"/>
      <c r="PMR99" s="6"/>
      <c r="PMS99" s="6"/>
      <c r="PMT99" s="6"/>
      <c r="PMU99" s="6"/>
      <c r="PMV99" s="6"/>
      <c r="PMW99" s="6"/>
      <c r="PMX99" s="6"/>
      <c r="PMY99" s="6"/>
      <c r="PMZ99" s="6"/>
      <c r="PNA99" s="6"/>
      <c r="PNB99" s="6"/>
      <c r="PNC99" s="6"/>
      <c r="PND99" s="6"/>
      <c r="PNE99" s="6"/>
      <c r="PNF99" s="6"/>
      <c r="PNG99" s="6"/>
      <c r="PNH99" s="6"/>
      <c r="PNI99" s="6"/>
      <c r="PNJ99" s="6"/>
      <c r="PNK99" s="6"/>
      <c r="PNL99" s="6"/>
      <c r="PNM99" s="6"/>
      <c r="PNN99" s="6"/>
      <c r="PNO99" s="6"/>
      <c r="PNP99" s="6"/>
      <c r="PNQ99" s="6"/>
      <c r="PNR99" s="6"/>
      <c r="PNS99" s="6"/>
      <c r="PNT99" s="6"/>
      <c r="PNU99" s="6"/>
      <c r="PNV99" s="6"/>
      <c r="PNW99" s="6"/>
      <c r="PNX99" s="6"/>
      <c r="PNY99" s="6"/>
      <c r="PNZ99" s="6"/>
      <c r="POA99" s="6"/>
      <c r="POB99" s="6"/>
      <c r="POC99" s="6"/>
      <c r="POD99" s="6"/>
      <c r="POE99" s="6"/>
      <c r="POF99" s="6"/>
      <c r="POG99" s="6"/>
      <c r="POH99" s="6"/>
      <c r="POI99" s="6"/>
      <c r="POJ99" s="6"/>
      <c r="POK99" s="6"/>
      <c r="POL99" s="6"/>
      <c r="POM99" s="6"/>
      <c r="PON99" s="6"/>
      <c r="POO99" s="6"/>
      <c r="POP99" s="6"/>
      <c r="POQ99" s="6"/>
      <c r="POR99" s="6"/>
      <c r="POS99" s="6"/>
      <c r="POT99" s="6"/>
      <c r="POU99" s="6"/>
      <c r="POV99" s="6"/>
      <c r="POW99" s="6"/>
      <c r="POX99" s="6"/>
      <c r="POY99" s="6"/>
      <c r="POZ99" s="6"/>
      <c r="PPA99" s="6"/>
      <c r="PPB99" s="6"/>
      <c r="PPC99" s="6"/>
      <c r="PPD99" s="6"/>
      <c r="PPE99" s="6"/>
      <c r="PPF99" s="6"/>
      <c r="PPG99" s="6"/>
      <c r="PPH99" s="6"/>
      <c r="PPI99" s="6"/>
      <c r="PPJ99" s="6"/>
      <c r="PPK99" s="6"/>
      <c r="PPL99" s="6"/>
      <c r="PPM99" s="6"/>
      <c r="PPN99" s="6"/>
      <c r="PPO99" s="6"/>
      <c r="PPP99" s="6"/>
      <c r="PPQ99" s="6"/>
      <c r="PPR99" s="6"/>
      <c r="PPS99" s="6"/>
      <c r="PPT99" s="6"/>
      <c r="PPU99" s="6"/>
      <c r="PPV99" s="6"/>
      <c r="PPW99" s="6"/>
      <c r="PPX99" s="6"/>
      <c r="PPY99" s="6"/>
      <c r="PPZ99" s="6"/>
      <c r="PQA99" s="6"/>
      <c r="PQB99" s="6"/>
      <c r="PQC99" s="6"/>
      <c r="PQD99" s="6"/>
      <c r="PQE99" s="6"/>
      <c r="PQF99" s="6"/>
      <c r="PQG99" s="6"/>
      <c r="PQH99" s="6"/>
      <c r="PQI99" s="6"/>
      <c r="PQJ99" s="6"/>
      <c r="PQK99" s="6"/>
      <c r="PQL99" s="6"/>
      <c r="PQM99" s="6"/>
      <c r="PQN99" s="6"/>
      <c r="PQO99" s="6"/>
      <c r="PQP99" s="6"/>
      <c r="PQQ99" s="6"/>
      <c r="PQR99" s="6"/>
      <c r="PQS99" s="6"/>
      <c r="PQT99" s="6"/>
      <c r="PQU99" s="6"/>
      <c r="PQV99" s="6"/>
      <c r="PQW99" s="6"/>
      <c r="PQX99" s="6"/>
      <c r="PQY99" s="6"/>
      <c r="PQZ99" s="6"/>
      <c r="PRA99" s="6"/>
      <c r="PRB99" s="6"/>
      <c r="PRC99" s="6"/>
      <c r="PRD99" s="6"/>
      <c r="PRE99" s="6"/>
      <c r="PRF99" s="6"/>
      <c r="PRG99" s="6"/>
      <c r="PRH99" s="6"/>
      <c r="PRI99" s="6"/>
      <c r="PRJ99" s="6"/>
      <c r="PRK99" s="6"/>
      <c r="PRL99" s="6"/>
      <c r="PRM99" s="6"/>
      <c r="PRN99" s="6"/>
      <c r="PRO99" s="6"/>
      <c r="PRP99" s="6"/>
      <c r="PRQ99" s="6"/>
      <c r="PRR99" s="6"/>
      <c r="PRS99" s="6"/>
      <c r="PRT99" s="6"/>
      <c r="PRU99" s="6"/>
      <c r="PRV99" s="6"/>
      <c r="PRW99" s="6"/>
      <c r="PRX99" s="6"/>
      <c r="PRY99" s="6"/>
      <c r="PRZ99" s="6"/>
      <c r="PSA99" s="6"/>
      <c r="PSB99" s="6"/>
      <c r="PSC99" s="6"/>
      <c r="PSD99" s="6"/>
      <c r="PSE99" s="6"/>
      <c r="PSF99" s="6"/>
      <c r="PSG99" s="6"/>
      <c r="PSH99" s="6"/>
      <c r="PSI99" s="6"/>
      <c r="PSJ99" s="6"/>
      <c r="PSK99" s="6"/>
      <c r="PSL99" s="6"/>
      <c r="PSM99" s="6"/>
      <c r="PSN99" s="6"/>
      <c r="PSO99" s="6"/>
      <c r="PSP99" s="6"/>
      <c r="PSQ99" s="6"/>
      <c r="PSR99" s="6"/>
      <c r="PSS99" s="6"/>
      <c r="PST99" s="6"/>
      <c r="PSU99" s="6"/>
      <c r="PSV99" s="6"/>
      <c r="PSW99" s="6"/>
      <c r="PSX99" s="6"/>
      <c r="PSY99" s="6"/>
      <c r="PSZ99" s="6"/>
      <c r="PTA99" s="6"/>
      <c r="PTB99" s="6"/>
      <c r="PTC99" s="6"/>
      <c r="PTD99" s="6"/>
      <c r="PTE99" s="6"/>
      <c r="PTF99" s="6"/>
      <c r="PTG99" s="6"/>
      <c r="PTH99" s="6"/>
      <c r="PTI99" s="6"/>
      <c r="PTJ99" s="6"/>
      <c r="PTK99" s="6"/>
      <c r="PTL99" s="6"/>
      <c r="PTM99" s="6"/>
      <c r="PTN99" s="6"/>
      <c r="PTO99" s="6"/>
      <c r="PTP99" s="6"/>
      <c r="PTQ99" s="6"/>
      <c r="PTR99" s="6"/>
      <c r="PTS99" s="6"/>
      <c r="PTT99" s="6"/>
      <c r="PTU99" s="6"/>
      <c r="PTV99" s="6"/>
      <c r="PTW99" s="6"/>
      <c r="PTX99" s="6"/>
      <c r="PTY99" s="6"/>
      <c r="PTZ99" s="6"/>
      <c r="PUA99" s="6"/>
      <c r="PUB99" s="6"/>
      <c r="PUC99" s="6"/>
      <c r="PUD99" s="6"/>
      <c r="PUE99" s="6"/>
      <c r="PUF99" s="6"/>
      <c r="PUG99" s="6"/>
      <c r="PUH99" s="6"/>
      <c r="PUI99" s="6"/>
      <c r="PUJ99" s="6"/>
      <c r="PUK99" s="6"/>
      <c r="PUL99" s="6"/>
      <c r="PUM99" s="6"/>
      <c r="PUN99" s="6"/>
      <c r="PUO99" s="6"/>
      <c r="PUP99" s="6"/>
      <c r="PUQ99" s="6"/>
      <c r="PUR99" s="6"/>
      <c r="PUS99" s="6"/>
      <c r="PUT99" s="6"/>
      <c r="PUU99" s="6"/>
      <c r="PUV99" s="6"/>
      <c r="PUW99" s="6"/>
      <c r="PUX99" s="6"/>
      <c r="PUY99" s="6"/>
      <c r="PUZ99" s="6"/>
      <c r="PVA99" s="6"/>
      <c r="PVB99" s="6"/>
      <c r="PVC99" s="6"/>
      <c r="PVD99" s="6"/>
      <c r="PVE99" s="6"/>
      <c r="PVF99" s="6"/>
      <c r="PVG99" s="6"/>
      <c r="PVH99" s="6"/>
      <c r="PVI99" s="6"/>
      <c r="PVJ99" s="6"/>
      <c r="PVK99" s="6"/>
      <c r="PVL99" s="6"/>
      <c r="PVM99" s="6"/>
      <c r="PVN99" s="6"/>
      <c r="PVO99" s="6"/>
      <c r="PVP99" s="6"/>
      <c r="PVQ99" s="6"/>
      <c r="PVR99" s="6"/>
      <c r="PVS99" s="6"/>
      <c r="PVT99" s="6"/>
      <c r="PVU99" s="6"/>
      <c r="PVV99" s="6"/>
      <c r="PVW99" s="6"/>
      <c r="PVX99" s="6"/>
      <c r="PVY99" s="6"/>
      <c r="PVZ99" s="6"/>
      <c r="PWA99" s="6"/>
      <c r="PWB99" s="6"/>
      <c r="PWC99" s="6"/>
      <c r="PWD99" s="6"/>
      <c r="PWE99" s="6"/>
      <c r="PWF99" s="6"/>
      <c r="PWG99" s="6"/>
      <c r="PWH99" s="6"/>
      <c r="PWI99" s="6"/>
      <c r="PWJ99" s="6"/>
      <c r="PWK99" s="6"/>
      <c r="PWL99" s="6"/>
      <c r="PWM99" s="6"/>
      <c r="PWN99" s="6"/>
      <c r="PWO99" s="6"/>
      <c r="PWP99" s="6"/>
      <c r="PWQ99" s="6"/>
      <c r="PWR99" s="6"/>
      <c r="PWS99" s="6"/>
      <c r="PWT99" s="6"/>
      <c r="PWU99" s="6"/>
      <c r="PWV99" s="6"/>
      <c r="PWW99" s="6"/>
      <c r="PWX99" s="6"/>
      <c r="PWY99" s="6"/>
      <c r="PWZ99" s="6"/>
      <c r="PXA99" s="6"/>
      <c r="PXB99" s="6"/>
      <c r="PXC99" s="6"/>
      <c r="PXD99" s="6"/>
      <c r="PXE99" s="6"/>
      <c r="PXF99" s="6"/>
      <c r="PXG99" s="6"/>
      <c r="PXH99" s="6"/>
      <c r="PXI99" s="6"/>
      <c r="PXJ99" s="6"/>
      <c r="PXK99" s="6"/>
      <c r="PXL99" s="6"/>
      <c r="PXM99" s="6"/>
      <c r="PXN99" s="6"/>
      <c r="PXO99" s="6"/>
      <c r="PXP99" s="6"/>
      <c r="PXQ99" s="6"/>
      <c r="PXR99" s="6"/>
      <c r="PXS99" s="6"/>
      <c r="PXT99" s="6"/>
      <c r="PXU99" s="6"/>
      <c r="PXV99" s="6"/>
      <c r="PXW99" s="6"/>
      <c r="PXX99" s="6"/>
      <c r="PXY99" s="6"/>
      <c r="PXZ99" s="6"/>
      <c r="PYA99" s="6"/>
      <c r="PYB99" s="6"/>
      <c r="PYC99" s="6"/>
      <c r="PYD99" s="6"/>
      <c r="PYE99" s="6"/>
      <c r="PYF99" s="6"/>
      <c r="PYG99" s="6"/>
      <c r="PYH99" s="6"/>
      <c r="PYI99" s="6"/>
      <c r="PYJ99" s="6"/>
      <c r="PYK99" s="6"/>
      <c r="PYL99" s="6"/>
      <c r="PYM99" s="6"/>
      <c r="PYN99" s="6"/>
      <c r="PYO99" s="6"/>
      <c r="PYP99" s="6"/>
      <c r="PYQ99" s="6"/>
      <c r="PYR99" s="6"/>
      <c r="PYS99" s="6"/>
      <c r="PYT99" s="6"/>
      <c r="PYU99" s="6"/>
      <c r="PYV99" s="6"/>
      <c r="PYW99" s="6"/>
      <c r="PYX99" s="6"/>
      <c r="PYY99" s="6"/>
      <c r="PYZ99" s="6"/>
      <c r="PZA99" s="6"/>
      <c r="PZB99" s="6"/>
      <c r="PZC99" s="6"/>
      <c r="PZD99" s="6"/>
      <c r="PZE99" s="6"/>
      <c r="PZF99" s="6"/>
      <c r="PZG99" s="6"/>
      <c r="PZH99" s="6"/>
      <c r="PZI99" s="6"/>
      <c r="PZJ99" s="6"/>
      <c r="PZK99" s="6"/>
      <c r="PZL99" s="6"/>
      <c r="PZM99" s="6"/>
      <c r="PZN99" s="6"/>
      <c r="PZO99" s="6"/>
      <c r="PZP99" s="6"/>
      <c r="PZQ99" s="6"/>
      <c r="PZR99" s="6"/>
      <c r="PZS99" s="6"/>
      <c r="PZT99" s="6"/>
      <c r="PZU99" s="6"/>
      <c r="PZV99" s="6"/>
      <c r="PZW99" s="6"/>
      <c r="PZX99" s="6"/>
      <c r="PZY99" s="6"/>
      <c r="PZZ99" s="6"/>
      <c r="QAA99" s="6"/>
      <c r="QAB99" s="6"/>
      <c r="QAC99" s="6"/>
      <c r="QAD99" s="6"/>
      <c r="QAE99" s="6"/>
      <c r="QAF99" s="6"/>
      <c r="QAG99" s="6"/>
      <c r="QAH99" s="6"/>
      <c r="QAI99" s="6"/>
      <c r="QAJ99" s="6"/>
      <c r="QAK99" s="6"/>
      <c r="QAL99" s="6"/>
      <c r="QAM99" s="6"/>
      <c r="QAN99" s="6"/>
      <c r="QAO99" s="6"/>
      <c r="QAP99" s="6"/>
      <c r="QAQ99" s="6"/>
      <c r="QAR99" s="6"/>
      <c r="QAS99" s="6"/>
      <c r="QAT99" s="6"/>
      <c r="QAU99" s="6"/>
      <c r="QAV99" s="6"/>
      <c r="QAW99" s="6"/>
      <c r="QAX99" s="6"/>
      <c r="QAY99" s="6"/>
      <c r="QAZ99" s="6"/>
      <c r="QBA99" s="6"/>
      <c r="QBB99" s="6"/>
      <c r="QBC99" s="6"/>
      <c r="QBD99" s="6"/>
      <c r="QBE99" s="6"/>
      <c r="QBF99" s="6"/>
      <c r="QBG99" s="6"/>
      <c r="QBH99" s="6"/>
      <c r="QBI99" s="6"/>
      <c r="QBJ99" s="6"/>
      <c r="QBK99" s="6"/>
      <c r="QBL99" s="6"/>
      <c r="QBM99" s="6"/>
      <c r="QBN99" s="6"/>
      <c r="QBO99" s="6"/>
      <c r="QBP99" s="6"/>
      <c r="QBQ99" s="6"/>
      <c r="QBR99" s="6"/>
      <c r="QBS99" s="6"/>
      <c r="QBT99" s="6"/>
      <c r="QBU99" s="6"/>
      <c r="QBV99" s="6"/>
      <c r="QBW99" s="6"/>
      <c r="QBX99" s="6"/>
      <c r="QBY99" s="6"/>
      <c r="QBZ99" s="6"/>
      <c r="QCA99" s="6"/>
      <c r="QCB99" s="6"/>
      <c r="QCC99" s="6"/>
      <c r="QCD99" s="6"/>
      <c r="QCE99" s="6"/>
      <c r="QCF99" s="6"/>
      <c r="QCG99" s="6"/>
      <c r="QCH99" s="6"/>
      <c r="QCI99" s="6"/>
      <c r="QCJ99" s="6"/>
      <c r="QCK99" s="6"/>
      <c r="QCL99" s="6"/>
      <c r="QCM99" s="6"/>
      <c r="QCN99" s="6"/>
      <c r="QCO99" s="6"/>
      <c r="QCP99" s="6"/>
      <c r="QCQ99" s="6"/>
      <c r="QCR99" s="6"/>
      <c r="QCS99" s="6"/>
      <c r="QCT99" s="6"/>
      <c r="QCU99" s="6"/>
      <c r="QCV99" s="6"/>
      <c r="QCW99" s="6"/>
      <c r="QCX99" s="6"/>
      <c r="QCY99" s="6"/>
      <c r="QCZ99" s="6"/>
      <c r="QDA99" s="6"/>
      <c r="QDB99" s="6"/>
      <c r="QDC99" s="6"/>
      <c r="QDD99" s="6"/>
      <c r="QDE99" s="6"/>
      <c r="QDF99" s="6"/>
      <c r="QDG99" s="6"/>
      <c r="QDH99" s="6"/>
      <c r="QDI99" s="6"/>
      <c r="QDJ99" s="6"/>
      <c r="QDK99" s="6"/>
      <c r="QDL99" s="6"/>
      <c r="QDM99" s="6"/>
      <c r="QDN99" s="6"/>
      <c r="QDO99" s="6"/>
      <c r="QDP99" s="6"/>
      <c r="QDQ99" s="6"/>
      <c r="QDR99" s="6"/>
      <c r="QDS99" s="6"/>
      <c r="QDT99" s="6"/>
      <c r="QDU99" s="6"/>
      <c r="QDV99" s="6"/>
      <c r="QDW99" s="6"/>
      <c r="QDX99" s="6"/>
      <c r="QDY99" s="6"/>
      <c r="QDZ99" s="6"/>
      <c r="QEA99" s="6"/>
      <c r="QEB99" s="6"/>
      <c r="QEC99" s="6"/>
      <c r="QED99" s="6"/>
      <c r="QEE99" s="6"/>
      <c r="QEF99" s="6"/>
      <c r="QEG99" s="6"/>
      <c r="QEH99" s="6"/>
      <c r="QEI99" s="6"/>
      <c r="QEJ99" s="6"/>
      <c r="QEK99" s="6"/>
      <c r="QEL99" s="6"/>
      <c r="QEM99" s="6"/>
      <c r="QEN99" s="6"/>
      <c r="QEO99" s="6"/>
      <c r="QEP99" s="6"/>
      <c r="QEQ99" s="6"/>
      <c r="QER99" s="6"/>
      <c r="QES99" s="6"/>
      <c r="QET99" s="6"/>
      <c r="QEU99" s="6"/>
      <c r="QEV99" s="6"/>
      <c r="QEW99" s="6"/>
      <c r="QEX99" s="6"/>
      <c r="QEY99" s="6"/>
      <c r="QEZ99" s="6"/>
      <c r="QFA99" s="6"/>
      <c r="QFB99" s="6"/>
      <c r="QFC99" s="6"/>
      <c r="QFD99" s="6"/>
      <c r="QFE99" s="6"/>
      <c r="QFF99" s="6"/>
      <c r="QFG99" s="6"/>
      <c r="QFH99" s="6"/>
      <c r="QFI99" s="6"/>
      <c r="QFJ99" s="6"/>
      <c r="QFK99" s="6"/>
      <c r="QFL99" s="6"/>
      <c r="QFM99" s="6"/>
      <c r="QFN99" s="6"/>
      <c r="QFO99" s="6"/>
      <c r="QFP99" s="6"/>
      <c r="QFQ99" s="6"/>
      <c r="QFR99" s="6"/>
      <c r="QFS99" s="6"/>
      <c r="QFT99" s="6"/>
      <c r="QFU99" s="6"/>
      <c r="QFV99" s="6"/>
      <c r="QFW99" s="6"/>
      <c r="QFX99" s="6"/>
      <c r="QFY99" s="6"/>
      <c r="QFZ99" s="6"/>
      <c r="QGA99" s="6"/>
      <c r="QGB99" s="6"/>
      <c r="QGC99" s="6"/>
      <c r="QGD99" s="6"/>
      <c r="QGE99" s="6"/>
      <c r="QGF99" s="6"/>
      <c r="QGG99" s="6"/>
      <c r="QGH99" s="6"/>
      <c r="QGI99" s="6"/>
      <c r="QGJ99" s="6"/>
      <c r="QGK99" s="6"/>
      <c r="QGL99" s="6"/>
      <c r="QGM99" s="6"/>
      <c r="QGN99" s="6"/>
      <c r="QGO99" s="6"/>
      <c r="QGP99" s="6"/>
      <c r="QGQ99" s="6"/>
      <c r="QGR99" s="6"/>
      <c r="QGS99" s="6"/>
      <c r="QGT99" s="6"/>
      <c r="QGU99" s="6"/>
      <c r="QGV99" s="6"/>
      <c r="QGW99" s="6"/>
      <c r="QGX99" s="6"/>
      <c r="QGY99" s="6"/>
      <c r="QGZ99" s="6"/>
      <c r="QHA99" s="6"/>
      <c r="QHB99" s="6"/>
      <c r="QHC99" s="6"/>
      <c r="QHD99" s="6"/>
      <c r="QHE99" s="6"/>
      <c r="QHF99" s="6"/>
      <c r="QHG99" s="6"/>
      <c r="QHH99" s="6"/>
      <c r="QHI99" s="6"/>
      <c r="QHJ99" s="6"/>
      <c r="QHK99" s="6"/>
      <c r="QHL99" s="6"/>
      <c r="QHM99" s="6"/>
      <c r="QHN99" s="6"/>
      <c r="QHO99" s="6"/>
      <c r="QHP99" s="6"/>
      <c r="QHQ99" s="6"/>
      <c r="QHR99" s="6"/>
      <c r="QHS99" s="6"/>
      <c r="QHT99" s="6"/>
      <c r="QHU99" s="6"/>
      <c r="QHV99" s="6"/>
      <c r="QHW99" s="6"/>
      <c r="QHX99" s="6"/>
      <c r="QHY99" s="6"/>
      <c r="QHZ99" s="6"/>
      <c r="QIA99" s="6"/>
      <c r="QIB99" s="6"/>
      <c r="QIC99" s="6"/>
      <c r="QID99" s="6"/>
      <c r="QIE99" s="6"/>
      <c r="QIF99" s="6"/>
      <c r="QIG99" s="6"/>
      <c r="QIH99" s="6"/>
      <c r="QII99" s="6"/>
      <c r="QIJ99" s="6"/>
      <c r="QIK99" s="6"/>
      <c r="QIL99" s="6"/>
      <c r="QIM99" s="6"/>
      <c r="QIN99" s="6"/>
      <c r="QIO99" s="6"/>
      <c r="QIP99" s="6"/>
      <c r="QIQ99" s="6"/>
      <c r="QIR99" s="6"/>
      <c r="QIS99" s="6"/>
      <c r="QIT99" s="6"/>
      <c r="QIU99" s="6"/>
      <c r="QIV99" s="6"/>
      <c r="QIW99" s="6"/>
      <c r="QIX99" s="6"/>
      <c r="QIY99" s="6"/>
      <c r="QIZ99" s="6"/>
      <c r="QJA99" s="6"/>
      <c r="QJB99" s="6"/>
      <c r="QJC99" s="6"/>
      <c r="QJD99" s="6"/>
      <c r="QJE99" s="6"/>
      <c r="QJF99" s="6"/>
      <c r="QJG99" s="6"/>
      <c r="QJH99" s="6"/>
      <c r="QJI99" s="6"/>
      <c r="QJJ99" s="6"/>
      <c r="QJK99" s="6"/>
      <c r="QJL99" s="6"/>
      <c r="QJM99" s="6"/>
      <c r="QJN99" s="6"/>
      <c r="QJO99" s="6"/>
      <c r="QJP99" s="6"/>
      <c r="QJQ99" s="6"/>
      <c r="QJR99" s="6"/>
      <c r="QJS99" s="6"/>
      <c r="QJT99" s="6"/>
      <c r="QJU99" s="6"/>
      <c r="QJV99" s="6"/>
      <c r="QJW99" s="6"/>
      <c r="QJX99" s="6"/>
      <c r="QJY99" s="6"/>
      <c r="QJZ99" s="6"/>
      <c r="QKA99" s="6"/>
      <c r="QKB99" s="6"/>
      <c r="QKC99" s="6"/>
      <c r="QKD99" s="6"/>
      <c r="QKE99" s="6"/>
      <c r="QKF99" s="6"/>
      <c r="QKG99" s="6"/>
      <c r="QKH99" s="6"/>
      <c r="QKI99" s="6"/>
      <c r="QKJ99" s="6"/>
      <c r="QKK99" s="6"/>
      <c r="QKL99" s="6"/>
      <c r="QKM99" s="6"/>
      <c r="QKN99" s="6"/>
      <c r="QKO99" s="6"/>
      <c r="QKP99" s="6"/>
      <c r="QKQ99" s="6"/>
      <c r="QKR99" s="6"/>
      <c r="QKS99" s="6"/>
      <c r="QKT99" s="6"/>
      <c r="QKU99" s="6"/>
      <c r="QKV99" s="6"/>
      <c r="QKW99" s="6"/>
      <c r="QKX99" s="6"/>
      <c r="QKY99" s="6"/>
      <c r="QKZ99" s="6"/>
      <c r="QLA99" s="6"/>
      <c r="QLB99" s="6"/>
      <c r="QLC99" s="6"/>
      <c r="QLD99" s="6"/>
      <c r="QLE99" s="6"/>
      <c r="QLF99" s="6"/>
      <c r="QLG99" s="6"/>
      <c r="QLH99" s="6"/>
      <c r="QLI99" s="6"/>
      <c r="QLJ99" s="6"/>
      <c r="QLK99" s="6"/>
      <c r="QLL99" s="6"/>
      <c r="QLM99" s="6"/>
      <c r="QLN99" s="6"/>
      <c r="QLO99" s="6"/>
      <c r="QLP99" s="6"/>
      <c r="QLQ99" s="6"/>
      <c r="QLR99" s="6"/>
      <c r="QLS99" s="6"/>
      <c r="QLT99" s="6"/>
      <c r="QLU99" s="6"/>
      <c r="QLV99" s="6"/>
      <c r="QLW99" s="6"/>
      <c r="QLX99" s="6"/>
      <c r="QLY99" s="6"/>
      <c r="QLZ99" s="6"/>
      <c r="QMA99" s="6"/>
      <c r="QMB99" s="6"/>
      <c r="QMC99" s="6"/>
      <c r="QMD99" s="6"/>
      <c r="QME99" s="6"/>
      <c r="QMF99" s="6"/>
      <c r="QMG99" s="6"/>
      <c r="QMH99" s="6"/>
      <c r="QMI99" s="6"/>
      <c r="QMJ99" s="6"/>
      <c r="QMK99" s="6"/>
      <c r="QML99" s="6"/>
      <c r="QMM99" s="6"/>
      <c r="QMN99" s="6"/>
      <c r="QMO99" s="6"/>
      <c r="QMP99" s="6"/>
      <c r="QMQ99" s="6"/>
      <c r="QMR99" s="6"/>
      <c r="QMS99" s="6"/>
      <c r="QMT99" s="6"/>
      <c r="QMU99" s="6"/>
      <c r="QMV99" s="6"/>
      <c r="QMW99" s="6"/>
      <c r="QMX99" s="6"/>
      <c r="QMY99" s="6"/>
      <c r="QMZ99" s="6"/>
      <c r="QNA99" s="6"/>
      <c r="QNB99" s="6"/>
      <c r="QNC99" s="6"/>
      <c r="QND99" s="6"/>
      <c r="QNE99" s="6"/>
      <c r="QNF99" s="6"/>
      <c r="QNG99" s="6"/>
      <c r="QNH99" s="6"/>
      <c r="QNI99" s="6"/>
      <c r="QNJ99" s="6"/>
      <c r="QNK99" s="6"/>
      <c r="QNL99" s="6"/>
      <c r="QNM99" s="6"/>
      <c r="QNN99" s="6"/>
      <c r="QNO99" s="6"/>
      <c r="QNP99" s="6"/>
      <c r="QNQ99" s="6"/>
      <c r="QNR99" s="6"/>
      <c r="QNS99" s="6"/>
      <c r="QNT99" s="6"/>
      <c r="QNU99" s="6"/>
      <c r="QNV99" s="6"/>
      <c r="QNW99" s="6"/>
      <c r="QNX99" s="6"/>
      <c r="QNY99" s="6"/>
      <c r="QNZ99" s="6"/>
      <c r="QOA99" s="6"/>
      <c r="QOB99" s="6"/>
      <c r="QOC99" s="6"/>
      <c r="QOD99" s="6"/>
      <c r="QOE99" s="6"/>
      <c r="QOF99" s="6"/>
      <c r="QOG99" s="6"/>
      <c r="QOH99" s="6"/>
      <c r="QOI99" s="6"/>
      <c r="QOJ99" s="6"/>
      <c r="QOK99" s="6"/>
      <c r="QOL99" s="6"/>
      <c r="QOM99" s="6"/>
      <c r="QON99" s="6"/>
      <c r="QOO99" s="6"/>
      <c r="QOP99" s="6"/>
      <c r="QOQ99" s="6"/>
      <c r="QOR99" s="6"/>
      <c r="QOS99" s="6"/>
      <c r="QOT99" s="6"/>
      <c r="QOU99" s="6"/>
      <c r="QOV99" s="6"/>
      <c r="QOW99" s="6"/>
      <c r="QOX99" s="6"/>
      <c r="QOY99" s="6"/>
      <c r="QOZ99" s="6"/>
      <c r="QPA99" s="6"/>
      <c r="QPB99" s="6"/>
      <c r="QPC99" s="6"/>
      <c r="QPD99" s="6"/>
      <c r="QPE99" s="6"/>
      <c r="QPF99" s="6"/>
      <c r="QPG99" s="6"/>
      <c r="QPH99" s="6"/>
      <c r="QPI99" s="6"/>
      <c r="QPJ99" s="6"/>
      <c r="QPK99" s="6"/>
      <c r="QPL99" s="6"/>
      <c r="QPM99" s="6"/>
      <c r="QPN99" s="6"/>
      <c r="QPO99" s="6"/>
      <c r="QPP99" s="6"/>
      <c r="QPQ99" s="6"/>
      <c r="QPR99" s="6"/>
      <c r="QPS99" s="6"/>
      <c r="QPT99" s="6"/>
      <c r="QPU99" s="6"/>
      <c r="QPV99" s="6"/>
      <c r="QPW99" s="6"/>
      <c r="QPX99" s="6"/>
      <c r="QPY99" s="6"/>
      <c r="QPZ99" s="6"/>
      <c r="QQA99" s="6"/>
      <c r="QQB99" s="6"/>
      <c r="QQC99" s="6"/>
      <c r="QQD99" s="6"/>
      <c r="QQE99" s="6"/>
      <c r="QQF99" s="6"/>
      <c r="QQG99" s="6"/>
      <c r="QQH99" s="6"/>
      <c r="QQI99" s="6"/>
      <c r="QQJ99" s="6"/>
      <c r="QQK99" s="6"/>
      <c r="QQL99" s="6"/>
      <c r="QQM99" s="6"/>
      <c r="QQN99" s="6"/>
      <c r="QQO99" s="6"/>
      <c r="QQP99" s="6"/>
      <c r="QQQ99" s="6"/>
      <c r="QQR99" s="6"/>
      <c r="QQS99" s="6"/>
      <c r="QQT99" s="6"/>
      <c r="QQU99" s="6"/>
      <c r="QQV99" s="6"/>
      <c r="QQW99" s="6"/>
      <c r="QQX99" s="6"/>
      <c r="QQY99" s="6"/>
      <c r="QQZ99" s="6"/>
      <c r="QRA99" s="6"/>
      <c r="QRB99" s="6"/>
      <c r="QRC99" s="6"/>
      <c r="QRD99" s="6"/>
      <c r="QRE99" s="6"/>
      <c r="QRF99" s="6"/>
      <c r="QRG99" s="6"/>
      <c r="QRH99" s="6"/>
      <c r="QRI99" s="6"/>
      <c r="QRJ99" s="6"/>
      <c r="QRK99" s="6"/>
      <c r="QRL99" s="6"/>
      <c r="QRM99" s="6"/>
      <c r="QRN99" s="6"/>
      <c r="QRO99" s="6"/>
      <c r="QRP99" s="6"/>
      <c r="QRQ99" s="6"/>
      <c r="QRR99" s="6"/>
      <c r="QRS99" s="6"/>
      <c r="QRT99" s="6"/>
      <c r="QRU99" s="6"/>
      <c r="QRV99" s="6"/>
      <c r="QRW99" s="6"/>
      <c r="QRX99" s="6"/>
      <c r="QRY99" s="6"/>
      <c r="QRZ99" s="6"/>
      <c r="QSA99" s="6"/>
      <c r="QSB99" s="6"/>
      <c r="QSC99" s="6"/>
      <c r="QSD99" s="6"/>
      <c r="QSE99" s="6"/>
      <c r="QSF99" s="6"/>
      <c r="QSG99" s="6"/>
      <c r="QSH99" s="6"/>
      <c r="QSI99" s="6"/>
      <c r="QSJ99" s="6"/>
      <c r="QSK99" s="6"/>
      <c r="QSL99" s="6"/>
      <c r="QSM99" s="6"/>
      <c r="QSN99" s="6"/>
      <c r="QSO99" s="6"/>
      <c r="QSP99" s="6"/>
      <c r="QSQ99" s="6"/>
      <c r="QSR99" s="6"/>
      <c r="QSS99" s="6"/>
      <c r="QST99" s="6"/>
      <c r="QSU99" s="6"/>
      <c r="QSV99" s="6"/>
      <c r="QSW99" s="6"/>
      <c r="QSX99" s="6"/>
      <c r="QSY99" s="6"/>
      <c r="QSZ99" s="6"/>
      <c r="QTA99" s="6"/>
      <c r="QTB99" s="6"/>
      <c r="QTC99" s="6"/>
      <c r="QTD99" s="6"/>
      <c r="QTE99" s="6"/>
      <c r="QTF99" s="6"/>
      <c r="QTG99" s="6"/>
      <c r="QTH99" s="6"/>
      <c r="QTI99" s="6"/>
      <c r="QTJ99" s="6"/>
      <c r="QTK99" s="6"/>
      <c r="QTL99" s="6"/>
      <c r="QTM99" s="6"/>
      <c r="QTN99" s="6"/>
      <c r="QTO99" s="6"/>
      <c r="QTP99" s="6"/>
      <c r="QTQ99" s="6"/>
      <c r="QTR99" s="6"/>
      <c r="QTS99" s="6"/>
      <c r="QTT99" s="6"/>
      <c r="QTU99" s="6"/>
      <c r="QTV99" s="6"/>
      <c r="QTW99" s="6"/>
      <c r="QTX99" s="6"/>
      <c r="QTY99" s="6"/>
      <c r="QTZ99" s="6"/>
      <c r="QUA99" s="6"/>
      <c r="QUB99" s="6"/>
      <c r="QUC99" s="6"/>
      <c r="QUD99" s="6"/>
      <c r="QUE99" s="6"/>
      <c r="QUF99" s="6"/>
      <c r="QUG99" s="6"/>
      <c r="QUH99" s="6"/>
      <c r="QUI99" s="6"/>
      <c r="QUJ99" s="6"/>
      <c r="QUK99" s="6"/>
      <c r="QUL99" s="6"/>
      <c r="QUM99" s="6"/>
      <c r="QUN99" s="6"/>
      <c r="QUO99" s="6"/>
      <c r="QUP99" s="6"/>
      <c r="QUQ99" s="6"/>
      <c r="QUR99" s="6"/>
      <c r="QUS99" s="6"/>
      <c r="QUT99" s="6"/>
      <c r="QUU99" s="6"/>
      <c r="QUV99" s="6"/>
      <c r="QUW99" s="6"/>
      <c r="QUX99" s="6"/>
      <c r="QUY99" s="6"/>
      <c r="QUZ99" s="6"/>
      <c r="QVA99" s="6"/>
      <c r="QVB99" s="6"/>
      <c r="QVC99" s="6"/>
      <c r="QVD99" s="6"/>
      <c r="QVE99" s="6"/>
      <c r="QVF99" s="6"/>
      <c r="QVG99" s="6"/>
      <c r="QVH99" s="6"/>
      <c r="QVI99" s="6"/>
      <c r="QVJ99" s="6"/>
      <c r="QVK99" s="6"/>
      <c r="QVL99" s="6"/>
      <c r="QVM99" s="6"/>
      <c r="QVN99" s="6"/>
      <c r="QVO99" s="6"/>
      <c r="QVP99" s="6"/>
      <c r="QVQ99" s="6"/>
      <c r="QVR99" s="6"/>
      <c r="QVS99" s="6"/>
      <c r="QVT99" s="6"/>
      <c r="QVU99" s="6"/>
      <c r="QVV99" s="6"/>
      <c r="QVW99" s="6"/>
      <c r="QVX99" s="6"/>
      <c r="QVY99" s="6"/>
      <c r="QVZ99" s="6"/>
      <c r="QWA99" s="6"/>
      <c r="QWB99" s="6"/>
      <c r="QWC99" s="6"/>
      <c r="QWD99" s="6"/>
      <c r="QWE99" s="6"/>
      <c r="QWF99" s="6"/>
      <c r="QWG99" s="6"/>
      <c r="QWH99" s="6"/>
      <c r="QWI99" s="6"/>
      <c r="QWJ99" s="6"/>
      <c r="QWK99" s="6"/>
      <c r="QWL99" s="6"/>
      <c r="QWM99" s="6"/>
      <c r="QWN99" s="6"/>
      <c r="QWO99" s="6"/>
      <c r="QWP99" s="6"/>
      <c r="QWQ99" s="6"/>
      <c r="QWR99" s="6"/>
      <c r="QWS99" s="6"/>
      <c r="QWT99" s="6"/>
      <c r="QWU99" s="6"/>
      <c r="QWV99" s="6"/>
      <c r="QWW99" s="6"/>
      <c r="QWX99" s="6"/>
      <c r="QWY99" s="6"/>
      <c r="QWZ99" s="6"/>
      <c r="QXA99" s="6"/>
      <c r="QXB99" s="6"/>
      <c r="QXC99" s="6"/>
      <c r="QXD99" s="6"/>
      <c r="QXE99" s="6"/>
      <c r="QXF99" s="6"/>
      <c r="QXG99" s="6"/>
      <c r="QXH99" s="6"/>
      <c r="QXI99" s="6"/>
      <c r="QXJ99" s="6"/>
      <c r="QXK99" s="6"/>
      <c r="QXL99" s="6"/>
      <c r="QXM99" s="6"/>
      <c r="QXN99" s="6"/>
      <c r="QXO99" s="6"/>
      <c r="QXP99" s="6"/>
      <c r="QXQ99" s="6"/>
      <c r="QXR99" s="6"/>
      <c r="QXS99" s="6"/>
      <c r="QXT99" s="6"/>
      <c r="QXU99" s="6"/>
      <c r="QXV99" s="6"/>
      <c r="QXW99" s="6"/>
      <c r="QXX99" s="6"/>
      <c r="QXY99" s="6"/>
      <c r="QXZ99" s="6"/>
      <c r="QYA99" s="6"/>
      <c r="QYB99" s="6"/>
      <c r="QYC99" s="6"/>
      <c r="QYD99" s="6"/>
      <c r="QYE99" s="6"/>
      <c r="QYF99" s="6"/>
      <c r="QYG99" s="6"/>
      <c r="QYH99" s="6"/>
      <c r="QYI99" s="6"/>
      <c r="QYJ99" s="6"/>
      <c r="QYK99" s="6"/>
      <c r="QYL99" s="6"/>
      <c r="QYM99" s="6"/>
      <c r="QYN99" s="6"/>
      <c r="QYO99" s="6"/>
      <c r="QYP99" s="6"/>
      <c r="QYQ99" s="6"/>
      <c r="QYR99" s="6"/>
      <c r="QYS99" s="6"/>
      <c r="QYT99" s="6"/>
      <c r="QYU99" s="6"/>
      <c r="QYV99" s="6"/>
      <c r="QYW99" s="6"/>
      <c r="QYX99" s="6"/>
      <c r="QYY99" s="6"/>
      <c r="QYZ99" s="6"/>
      <c r="QZA99" s="6"/>
      <c r="QZB99" s="6"/>
      <c r="QZC99" s="6"/>
      <c r="QZD99" s="6"/>
      <c r="QZE99" s="6"/>
      <c r="QZF99" s="6"/>
      <c r="QZG99" s="6"/>
      <c r="QZH99" s="6"/>
      <c r="QZI99" s="6"/>
      <c r="QZJ99" s="6"/>
      <c r="QZK99" s="6"/>
      <c r="QZL99" s="6"/>
      <c r="QZM99" s="6"/>
      <c r="QZN99" s="6"/>
      <c r="QZO99" s="6"/>
      <c r="QZP99" s="6"/>
      <c r="QZQ99" s="6"/>
      <c r="QZR99" s="6"/>
      <c r="QZS99" s="6"/>
      <c r="QZT99" s="6"/>
      <c r="QZU99" s="6"/>
      <c r="QZV99" s="6"/>
      <c r="QZW99" s="6"/>
      <c r="QZX99" s="6"/>
      <c r="QZY99" s="6"/>
      <c r="QZZ99" s="6"/>
      <c r="RAA99" s="6"/>
      <c r="RAB99" s="6"/>
      <c r="RAC99" s="6"/>
      <c r="RAD99" s="6"/>
      <c r="RAE99" s="6"/>
      <c r="RAF99" s="6"/>
      <c r="RAG99" s="6"/>
      <c r="RAH99" s="6"/>
      <c r="RAI99" s="6"/>
      <c r="RAJ99" s="6"/>
      <c r="RAK99" s="6"/>
      <c r="RAL99" s="6"/>
      <c r="RAM99" s="6"/>
      <c r="RAN99" s="6"/>
      <c r="RAO99" s="6"/>
      <c r="RAP99" s="6"/>
      <c r="RAQ99" s="6"/>
      <c r="RAR99" s="6"/>
      <c r="RAS99" s="6"/>
      <c r="RAT99" s="6"/>
      <c r="RAU99" s="6"/>
      <c r="RAV99" s="6"/>
      <c r="RAW99" s="6"/>
      <c r="RAX99" s="6"/>
      <c r="RAY99" s="6"/>
      <c r="RAZ99" s="6"/>
      <c r="RBA99" s="6"/>
      <c r="RBB99" s="6"/>
      <c r="RBC99" s="6"/>
      <c r="RBD99" s="6"/>
      <c r="RBE99" s="6"/>
      <c r="RBF99" s="6"/>
      <c r="RBG99" s="6"/>
      <c r="RBH99" s="6"/>
      <c r="RBI99" s="6"/>
      <c r="RBJ99" s="6"/>
      <c r="RBK99" s="6"/>
      <c r="RBL99" s="6"/>
      <c r="RBM99" s="6"/>
      <c r="RBN99" s="6"/>
      <c r="RBO99" s="6"/>
      <c r="RBP99" s="6"/>
      <c r="RBQ99" s="6"/>
      <c r="RBR99" s="6"/>
      <c r="RBS99" s="6"/>
      <c r="RBT99" s="6"/>
      <c r="RBU99" s="6"/>
      <c r="RBV99" s="6"/>
      <c r="RBW99" s="6"/>
      <c r="RBX99" s="6"/>
      <c r="RBY99" s="6"/>
      <c r="RBZ99" s="6"/>
      <c r="RCA99" s="6"/>
      <c r="RCB99" s="6"/>
      <c r="RCC99" s="6"/>
      <c r="RCD99" s="6"/>
      <c r="RCE99" s="6"/>
      <c r="RCF99" s="6"/>
      <c r="RCG99" s="6"/>
      <c r="RCH99" s="6"/>
      <c r="RCI99" s="6"/>
      <c r="RCJ99" s="6"/>
      <c r="RCK99" s="6"/>
      <c r="RCL99" s="6"/>
      <c r="RCM99" s="6"/>
      <c r="RCN99" s="6"/>
      <c r="RCO99" s="6"/>
      <c r="RCP99" s="6"/>
      <c r="RCQ99" s="6"/>
      <c r="RCR99" s="6"/>
      <c r="RCS99" s="6"/>
      <c r="RCT99" s="6"/>
      <c r="RCU99" s="6"/>
      <c r="RCV99" s="6"/>
      <c r="RCW99" s="6"/>
      <c r="RCX99" s="6"/>
      <c r="RCY99" s="6"/>
      <c r="RCZ99" s="6"/>
      <c r="RDA99" s="6"/>
      <c r="RDB99" s="6"/>
      <c r="RDC99" s="6"/>
      <c r="RDD99" s="6"/>
      <c r="RDE99" s="6"/>
      <c r="RDF99" s="6"/>
      <c r="RDG99" s="6"/>
      <c r="RDH99" s="6"/>
      <c r="RDI99" s="6"/>
      <c r="RDJ99" s="6"/>
      <c r="RDK99" s="6"/>
      <c r="RDL99" s="6"/>
      <c r="RDM99" s="6"/>
      <c r="RDN99" s="6"/>
      <c r="RDO99" s="6"/>
      <c r="RDP99" s="6"/>
      <c r="RDQ99" s="6"/>
      <c r="RDR99" s="6"/>
      <c r="RDS99" s="6"/>
      <c r="RDT99" s="6"/>
      <c r="RDU99" s="6"/>
      <c r="RDV99" s="6"/>
      <c r="RDW99" s="6"/>
      <c r="RDX99" s="6"/>
      <c r="RDY99" s="6"/>
      <c r="RDZ99" s="6"/>
      <c r="REA99" s="6"/>
      <c r="REB99" s="6"/>
      <c r="REC99" s="6"/>
      <c r="RED99" s="6"/>
      <c r="REE99" s="6"/>
      <c r="REF99" s="6"/>
      <c r="REG99" s="6"/>
      <c r="REH99" s="6"/>
      <c r="REI99" s="6"/>
      <c r="REJ99" s="6"/>
      <c r="REK99" s="6"/>
      <c r="REL99" s="6"/>
      <c r="REM99" s="6"/>
      <c r="REN99" s="6"/>
      <c r="REO99" s="6"/>
      <c r="REP99" s="6"/>
      <c r="REQ99" s="6"/>
      <c r="RER99" s="6"/>
      <c r="RES99" s="6"/>
      <c r="RET99" s="6"/>
      <c r="REU99" s="6"/>
      <c r="REV99" s="6"/>
      <c r="REW99" s="6"/>
      <c r="REX99" s="6"/>
      <c r="REY99" s="6"/>
      <c r="REZ99" s="6"/>
      <c r="RFA99" s="6"/>
      <c r="RFB99" s="6"/>
      <c r="RFC99" s="6"/>
      <c r="RFD99" s="6"/>
      <c r="RFE99" s="6"/>
      <c r="RFF99" s="6"/>
      <c r="RFG99" s="6"/>
      <c r="RFH99" s="6"/>
      <c r="RFI99" s="6"/>
      <c r="RFJ99" s="6"/>
      <c r="RFK99" s="6"/>
      <c r="RFL99" s="6"/>
      <c r="RFM99" s="6"/>
      <c r="RFN99" s="6"/>
      <c r="RFO99" s="6"/>
      <c r="RFP99" s="6"/>
      <c r="RFQ99" s="6"/>
      <c r="RFR99" s="6"/>
      <c r="RFS99" s="6"/>
      <c r="RFT99" s="6"/>
      <c r="RFU99" s="6"/>
      <c r="RFV99" s="6"/>
      <c r="RFW99" s="6"/>
      <c r="RFX99" s="6"/>
      <c r="RFY99" s="6"/>
      <c r="RFZ99" s="6"/>
      <c r="RGA99" s="6"/>
      <c r="RGB99" s="6"/>
      <c r="RGC99" s="6"/>
      <c r="RGD99" s="6"/>
      <c r="RGE99" s="6"/>
      <c r="RGF99" s="6"/>
      <c r="RGG99" s="6"/>
      <c r="RGH99" s="6"/>
      <c r="RGI99" s="6"/>
      <c r="RGJ99" s="6"/>
      <c r="RGK99" s="6"/>
      <c r="RGL99" s="6"/>
      <c r="RGM99" s="6"/>
      <c r="RGN99" s="6"/>
      <c r="RGO99" s="6"/>
      <c r="RGP99" s="6"/>
      <c r="RGQ99" s="6"/>
      <c r="RGR99" s="6"/>
      <c r="RGS99" s="6"/>
      <c r="RGT99" s="6"/>
      <c r="RGU99" s="6"/>
      <c r="RGV99" s="6"/>
      <c r="RGW99" s="6"/>
      <c r="RGX99" s="6"/>
      <c r="RGY99" s="6"/>
      <c r="RGZ99" s="6"/>
      <c r="RHA99" s="6"/>
      <c r="RHB99" s="6"/>
      <c r="RHC99" s="6"/>
      <c r="RHD99" s="6"/>
      <c r="RHE99" s="6"/>
      <c r="RHF99" s="6"/>
      <c r="RHG99" s="6"/>
      <c r="RHH99" s="6"/>
      <c r="RHI99" s="6"/>
      <c r="RHJ99" s="6"/>
      <c r="RHK99" s="6"/>
      <c r="RHL99" s="6"/>
      <c r="RHM99" s="6"/>
      <c r="RHN99" s="6"/>
      <c r="RHO99" s="6"/>
      <c r="RHP99" s="6"/>
      <c r="RHQ99" s="6"/>
      <c r="RHR99" s="6"/>
      <c r="RHS99" s="6"/>
      <c r="RHT99" s="6"/>
      <c r="RHU99" s="6"/>
      <c r="RHV99" s="6"/>
      <c r="RHW99" s="6"/>
      <c r="RHX99" s="6"/>
      <c r="RHY99" s="6"/>
      <c r="RHZ99" s="6"/>
      <c r="RIA99" s="6"/>
      <c r="RIB99" s="6"/>
      <c r="RIC99" s="6"/>
      <c r="RID99" s="6"/>
      <c r="RIE99" s="6"/>
      <c r="RIF99" s="6"/>
      <c r="RIG99" s="6"/>
      <c r="RIH99" s="6"/>
      <c r="RII99" s="6"/>
      <c r="RIJ99" s="6"/>
      <c r="RIK99" s="6"/>
      <c r="RIL99" s="6"/>
      <c r="RIM99" s="6"/>
      <c r="RIN99" s="6"/>
      <c r="RIO99" s="6"/>
      <c r="RIP99" s="6"/>
      <c r="RIQ99" s="6"/>
      <c r="RIR99" s="6"/>
      <c r="RIS99" s="6"/>
      <c r="RIT99" s="6"/>
      <c r="RIU99" s="6"/>
      <c r="RIV99" s="6"/>
      <c r="RIW99" s="6"/>
      <c r="RIX99" s="6"/>
      <c r="RIY99" s="6"/>
      <c r="RIZ99" s="6"/>
      <c r="RJA99" s="6"/>
      <c r="RJB99" s="6"/>
      <c r="RJC99" s="6"/>
      <c r="RJD99" s="6"/>
      <c r="RJE99" s="6"/>
      <c r="RJF99" s="6"/>
      <c r="RJG99" s="6"/>
      <c r="RJH99" s="6"/>
      <c r="RJI99" s="6"/>
      <c r="RJJ99" s="6"/>
      <c r="RJK99" s="6"/>
      <c r="RJL99" s="6"/>
      <c r="RJM99" s="6"/>
      <c r="RJN99" s="6"/>
      <c r="RJO99" s="6"/>
      <c r="RJP99" s="6"/>
      <c r="RJQ99" s="6"/>
      <c r="RJR99" s="6"/>
      <c r="RJS99" s="6"/>
      <c r="RJT99" s="6"/>
      <c r="RJU99" s="6"/>
      <c r="RJV99" s="6"/>
      <c r="RJW99" s="6"/>
      <c r="RJX99" s="6"/>
      <c r="RJY99" s="6"/>
      <c r="RJZ99" s="6"/>
      <c r="RKA99" s="6"/>
      <c r="RKB99" s="6"/>
      <c r="RKC99" s="6"/>
      <c r="RKD99" s="6"/>
      <c r="RKE99" s="6"/>
      <c r="RKF99" s="6"/>
      <c r="RKG99" s="6"/>
      <c r="RKH99" s="6"/>
      <c r="RKI99" s="6"/>
      <c r="RKJ99" s="6"/>
      <c r="RKK99" s="6"/>
      <c r="RKL99" s="6"/>
      <c r="RKM99" s="6"/>
      <c r="RKN99" s="6"/>
      <c r="RKO99" s="6"/>
      <c r="RKP99" s="6"/>
      <c r="RKQ99" s="6"/>
      <c r="RKR99" s="6"/>
      <c r="RKS99" s="6"/>
      <c r="RKT99" s="6"/>
      <c r="RKU99" s="6"/>
      <c r="RKV99" s="6"/>
      <c r="RKW99" s="6"/>
      <c r="RKX99" s="6"/>
      <c r="RKY99" s="6"/>
      <c r="RKZ99" s="6"/>
      <c r="RLA99" s="6"/>
      <c r="RLB99" s="6"/>
      <c r="RLC99" s="6"/>
      <c r="RLD99" s="6"/>
      <c r="RLE99" s="6"/>
      <c r="RLF99" s="6"/>
      <c r="RLG99" s="6"/>
      <c r="RLH99" s="6"/>
      <c r="RLI99" s="6"/>
      <c r="RLJ99" s="6"/>
      <c r="RLK99" s="6"/>
      <c r="RLL99" s="6"/>
      <c r="RLM99" s="6"/>
      <c r="RLN99" s="6"/>
      <c r="RLO99" s="6"/>
      <c r="RLP99" s="6"/>
      <c r="RLQ99" s="6"/>
      <c r="RLR99" s="6"/>
      <c r="RLS99" s="6"/>
      <c r="RLT99" s="6"/>
      <c r="RLU99" s="6"/>
      <c r="RLV99" s="6"/>
      <c r="RLW99" s="6"/>
      <c r="RLX99" s="6"/>
      <c r="RLY99" s="6"/>
      <c r="RLZ99" s="6"/>
      <c r="RMA99" s="6"/>
      <c r="RMB99" s="6"/>
      <c r="RMC99" s="6"/>
      <c r="RMD99" s="6"/>
      <c r="RME99" s="6"/>
      <c r="RMF99" s="6"/>
      <c r="RMG99" s="6"/>
      <c r="RMH99" s="6"/>
      <c r="RMI99" s="6"/>
      <c r="RMJ99" s="6"/>
      <c r="RMK99" s="6"/>
      <c r="RML99" s="6"/>
      <c r="RMM99" s="6"/>
      <c r="RMN99" s="6"/>
      <c r="RMO99" s="6"/>
      <c r="RMP99" s="6"/>
      <c r="RMQ99" s="6"/>
      <c r="RMR99" s="6"/>
      <c r="RMS99" s="6"/>
      <c r="RMT99" s="6"/>
      <c r="RMU99" s="6"/>
      <c r="RMV99" s="6"/>
      <c r="RMW99" s="6"/>
      <c r="RMX99" s="6"/>
      <c r="RMY99" s="6"/>
      <c r="RMZ99" s="6"/>
      <c r="RNA99" s="6"/>
      <c r="RNB99" s="6"/>
      <c r="RNC99" s="6"/>
      <c r="RND99" s="6"/>
      <c r="RNE99" s="6"/>
      <c r="RNF99" s="6"/>
      <c r="RNG99" s="6"/>
      <c r="RNH99" s="6"/>
      <c r="RNI99" s="6"/>
      <c r="RNJ99" s="6"/>
      <c r="RNK99" s="6"/>
      <c r="RNL99" s="6"/>
      <c r="RNM99" s="6"/>
      <c r="RNN99" s="6"/>
      <c r="RNO99" s="6"/>
      <c r="RNP99" s="6"/>
      <c r="RNQ99" s="6"/>
      <c r="RNR99" s="6"/>
      <c r="RNS99" s="6"/>
      <c r="RNT99" s="6"/>
      <c r="RNU99" s="6"/>
      <c r="RNV99" s="6"/>
      <c r="RNW99" s="6"/>
      <c r="RNX99" s="6"/>
      <c r="RNY99" s="6"/>
      <c r="RNZ99" s="6"/>
      <c r="ROA99" s="6"/>
      <c r="ROB99" s="6"/>
      <c r="ROC99" s="6"/>
      <c r="ROD99" s="6"/>
      <c r="ROE99" s="6"/>
      <c r="ROF99" s="6"/>
      <c r="ROG99" s="6"/>
      <c r="ROH99" s="6"/>
      <c r="ROI99" s="6"/>
      <c r="ROJ99" s="6"/>
      <c r="ROK99" s="6"/>
      <c r="ROL99" s="6"/>
      <c r="ROM99" s="6"/>
      <c r="RON99" s="6"/>
      <c r="ROO99" s="6"/>
      <c r="ROP99" s="6"/>
      <c r="ROQ99" s="6"/>
      <c r="ROR99" s="6"/>
      <c r="ROS99" s="6"/>
      <c r="ROT99" s="6"/>
      <c r="ROU99" s="6"/>
      <c r="ROV99" s="6"/>
      <c r="ROW99" s="6"/>
      <c r="ROX99" s="6"/>
      <c r="ROY99" s="6"/>
      <c r="ROZ99" s="6"/>
      <c r="RPA99" s="6"/>
      <c r="RPB99" s="6"/>
      <c r="RPC99" s="6"/>
      <c r="RPD99" s="6"/>
      <c r="RPE99" s="6"/>
      <c r="RPF99" s="6"/>
      <c r="RPG99" s="6"/>
      <c r="RPH99" s="6"/>
      <c r="RPI99" s="6"/>
      <c r="RPJ99" s="6"/>
      <c r="RPK99" s="6"/>
      <c r="RPL99" s="6"/>
      <c r="RPM99" s="6"/>
      <c r="RPN99" s="6"/>
      <c r="RPO99" s="6"/>
      <c r="RPP99" s="6"/>
      <c r="RPQ99" s="6"/>
      <c r="RPR99" s="6"/>
      <c r="RPS99" s="6"/>
      <c r="RPT99" s="6"/>
      <c r="RPU99" s="6"/>
      <c r="RPV99" s="6"/>
      <c r="RPW99" s="6"/>
      <c r="RPX99" s="6"/>
      <c r="RPY99" s="6"/>
      <c r="RPZ99" s="6"/>
      <c r="RQA99" s="6"/>
      <c r="RQB99" s="6"/>
      <c r="RQC99" s="6"/>
      <c r="RQD99" s="6"/>
      <c r="RQE99" s="6"/>
      <c r="RQF99" s="6"/>
      <c r="RQG99" s="6"/>
      <c r="RQH99" s="6"/>
      <c r="RQI99" s="6"/>
      <c r="RQJ99" s="6"/>
      <c r="RQK99" s="6"/>
      <c r="RQL99" s="6"/>
      <c r="RQM99" s="6"/>
      <c r="RQN99" s="6"/>
      <c r="RQO99" s="6"/>
      <c r="RQP99" s="6"/>
      <c r="RQQ99" s="6"/>
      <c r="RQR99" s="6"/>
      <c r="RQS99" s="6"/>
      <c r="RQT99" s="6"/>
      <c r="RQU99" s="6"/>
      <c r="RQV99" s="6"/>
      <c r="RQW99" s="6"/>
      <c r="RQX99" s="6"/>
      <c r="RQY99" s="6"/>
      <c r="RQZ99" s="6"/>
      <c r="RRA99" s="6"/>
      <c r="RRB99" s="6"/>
      <c r="RRC99" s="6"/>
      <c r="RRD99" s="6"/>
      <c r="RRE99" s="6"/>
      <c r="RRF99" s="6"/>
      <c r="RRG99" s="6"/>
      <c r="RRH99" s="6"/>
      <c r="RRI99" s="6"/>
      <c r="RRJ99" s="6"/>
      <c r="RRK99" s="6"/>
      <c r="RRL99" s="6"/>
      <c r="RRM99" s="6"/>
      <c r="RRN99" s="6"/>
      <c r="RRO99" s="6"/>
      <c r="RRP99" s="6"/>
      <c r="RRQ99" s="6"/>
      <c r="RRR99" s="6"/>
      <c r="RRS99" s="6"/>
      <c r="RRT99" s="6"/>
      <c r="RRU99" s="6"/>
      <c r="RRV99" s="6"/>
      <c r="RRW99" s="6"/>
      <c r="RRX99" s="6"/>
      <c r="RRY99" s="6"/>
      <c r="RRZ99" s="6"/>
      <c r="RSA99" s="6"/>
      <c r="RSB99" s="6"/>
      <c r="RSC99" s="6"/>
      <c r="RSD99" s="6"/>
      <c r="RSE99" s="6"/>
      <c r="RSF99" s="6"/>
      <c r="RSG99" s="6"/>
      <c r="RSH99" s="6"/>
      <c r="RSI99" s="6"/>
      <c r="RSJ99" s="6"/>
      <c r="RSK99" s="6"/>
      <c r="RSL99" s="6"/>
      <c r="RSM99" s="6"/>
      <c r="RSN99" s="6"/>
      <c r="RSO99" s="6"/>
      <c r="RSP99" s="6"/>
      <c r="RSQ99" s="6"/>
      <c r="RSR99" s="6"/>
      <c r="RSS99" s="6"/>
      <c r="RST99" s="6"/>
      <c r="RSU99" s="6"/>
      <c r="RSV99" s="6"/>
      <c r="RSW99" s="6"/>
      <c r="RSX99" s="6"/>
      <c r="RSY99" s="6"/>
      <c r="RSZ99" s="6"/>
      <c r="RTA99" s="6"/>
      <c r="RTB99" s="6"/>
      <c r="RTC99" s="6"/>
      <c r="RTD99" s="6"/>
      <c r="RTE99" s="6"/>
      <c r="RTF99" s="6"/>
      <c r="RTG99" s="6"/>
      <c r="RTH99" s="6"/>
      <c r="RTI99" s="6"/>
      <c r="RTJ99" s="6"/>
      <c r="RTK99" s="6"/>
      <c r="RTL99" s="6"/>
      <c r="RTM99" s="6"/>
      <c r="RTN99" s="6"/>
      <c r="RTO99" s="6"/>
      <c r="RTP99" s="6"/>
      <c r="RTQ99" s="6"/>
      <c r="RTR99" s="6"/>
      <c r="RTS99" s="6"/>
      <c r="RTT99" s="6"/>
      <c r="RTU99" s="6"/>
      <c r="RTV99" s="6"/>
      <c r="RTW99" s="6"/>
      <c r="RTX99" s="6"/>
      <c r="RTY99" s="6"/>
      <c r="RTZ99" s="6"/>
      <c r="RUA99" s="6"/>
      <c r="RUB99" s="6"/>
      <c r="RUC99" s="6"/>
      <c r="RUD99" s="6"/>
      <c r="RUE99" s="6"/>
      <c r="RUF99" s="6"/>
      <c r="RUG99" s="6"/>
      <c r="RUH99" s="6"/>
      <c r="RUI99" s="6"/>
      <c r="RUJ99" s="6"/>
      <c r="RUK99" s="6"/>
      <c r="RUL99" s="6"/>
      <c r="RUM99" s="6"/>
      <c r="RUN99" s="6"/>
      <c r="RUO99" s="6"/>
      <c r="RUP99" s="6"/>
      <c r="RUQ99" s="6"/>
      <c r="RUR99" s="6"/>
      <c r="RUS99" s="6"/>
      <c r="RUT99" s="6"/>
      <c r="RUU99" s="6"/>
      <c r="RUV99" s="6"/>
      <c r="RUW99" s="6"/>
      <c r="RUX99" s="6"/>
      <c r="RUY99" s="6"/>
      <c r="RUZ99" s="6"/>
      <c r="RVA99" s="6"/>
      <c r="RVB99" s="6"/>
      <c r="RVC99" s="6"/>
      <c r="RVD99" s="6"/>
      <c r="RVE99" s="6"/>
      <c r="RVF99" s="6"/>
      <c r="RVG99" s="6"/>
      <c r="RVH99" s="6"/>
      <c r="RVI99" s="6"/>
      <c r="RVJ99" s="6"/>
      <c r="RVK99" s="6"/>
      <c r="RVL99" s="6"/>
      <c r="RVM99" s="6"/>
      <c r="RVN99" s="6"/>
      <c r="RVO99" s="6"/>
      <c r="RVP99" s="6"/>
      <c r="RVQ99" s="6"/>
      <c r="RVR99" s="6"/>
      <c r="RVS99" s="6"/>
      <c r="RVT99" s="6"/>
      <c r="RVU99" s="6"/>
      <c r="RVV99" s="6"/>
      <c r="RVW99" s="6"/>
      <c r="RVX99" s="6"/>
      <c r="RVY99" s="6"/>
      <c r="RVZ99" s="6"/>
      <c r="RWA99" s="6"/>
      <c r="RWB99" s="6"/>
      <c r="RWC99" s="6"/>
      <c r="RWD99" s="6"/>
      <c r="RWE99" s="6"/>
      <c r="RWF99" s="6"/>
      <c r="RWG99" s="6"/>
      <c r="RWH99" s="6"/>
      <c r="RWI99" s="6"/>
      <c r="RWJ99" s="6"/>
      <c r="RWK99" s="6"/>
      <c r="RWL99" s="6"/>
      <c r="RWM99" s="6"/>
      <c r="RWN99" s="6"/>
      <c r="RWO99" s="6"/>
      <c r="RWP99" s="6"/>
      <c r="RWQ99" s="6"/>
      <c r="RWR99" s="6"/>
      <c r="RWS99" s="6"/>
      <c r="RWT99" s="6"/>
      <c r="RWU99" s="6"/>
      <c r="RWV99" s="6"/>
      <c r="RWW99" s="6"/>
      <c r="RWX99" s="6"/>
      <c r="RWY99" s="6"/>
      <c r="RWZ99" s="6"/>
      <c r="RXA99" s="6"/>
      <c r="RXB99" s="6"/>
      <c r="RXC99" s="6"/>
      <c r="RXD99" s="6"/>
      <c r="RXE99" s="6"/>
      <c r="RXF99" s="6"/>
      <c r="RXG99" s="6"/>
      <c r="RXH99" s="6"/>
      <c r="RXI99" s="6"/>
      <c r="RXJ99" s="6"/>
      <c r="RXK99" s="6"/>
      <c r="RXL99" s="6"/>
      <c r="RXM99" s="6"/>
      <c r="RXN99" s="6"/>
      <c r="RXO99" s="6"/>
      <c r="RXP99" s="6"/>
      <c r="RXQ99" s="6"/>
      <c r="RXR99" s="6"/>
      <c r="RXS99" s="6"/>
      <c r="RXT99" s="6"/>
      <c r="RXU99" s="6"/>
      <c r="RXV99" s="6"/>
      <c r="RXW99" s="6"/>
      <c r="RXX99" s="6"/>
      <c r="RXY99" s="6"/>
      <c r="RXZ99" s="6"/>
      <c r="RYA99" s="6"/>
      <c r="RYB99" s="6"/>
      <c r="RYC99" s="6"/>
      <c r="RYD99" s="6"/>
      <c r="RYE99" s="6"/>
      <c r="RYF99" s="6"/>
      <c r="RYG99" s="6"/>
      <c r="RYH99" s="6"/>
      <c r="RYI99" s="6"/>
      <c r="RYJ99" s="6"/>
      <c r="RYK99" s="6"/>
      <c r="RYL99" s="6"/>
      <c r="RYM99" s="6"/>
      <c r="RYN99" s="6"/>
      <c r="RYO99" s="6"/>
      <c r="RYP99" s="6"/>
      <c r="RYQ99" s="6"/>
      <c r="RYR99" s="6"/>
      <c r="RYS99" s="6"/>
      <c r="RYT99" s="6"/>
      <c r="RYU99" s="6"/>
      <c r="RYV99" s="6"/>
      <c r="RYW99" s="6"/>
      <c r="RYX99" s="6"/>
      <c r="RYY99" s="6"/>
      <c r="RYZ99" s="6"/>
      <c r="RZA99" s="6"/>
      <c r="RZB99" s="6"/>
      <c r="RZC99" s="6"/>
      <c r="RZD99" s="6"/>
      <c r="RZE99" s="6"/>
      <c r="RZF99" s="6"/>
      <c r="RZG99" s="6"/>
      <c r="RZH99" s="6"/>
      <c r="RZI99" s="6"/>
      <c r="RZJ99" s="6"/>
      <c r="RZK99" s="6"/>
      <c r="RZL99" s="6"/>
      <c r="RZM99" s="6"/>
      <c r="RZN99" s="6"/>
      <c r="RZO99" s="6"/>
      <c r="RZP99" s="6"/>
      <c r="RZQ99" s="6"/>
      <c r="RZR99" s="6"/>
      <c r="RZS99" s="6"/>
      <c r="RZT99" s="6"/>
      <c r="RZU99" s="6"/>
      <c r="RZV99" s="6"/>
      <c r="RZW99" s="6"/>
      <c r="RZX99" s="6"/>
      <c r="RZY99" s="6"/>
      <c r="RZZ99" s="6"/>
      <c r="SAA99" s="6"/>
      <c r="SAB99" s="6"/>
      <c r="SAC99" s="6"/>
      <c r="SAD99" s="6"/>
      <c r="SAE99" s="6"/>
      <c r="SAF99" s="6"/>
      <c r="SAG99" s="6"/>
      <c r="SAH99" s="6"/>
      <c r="SAI99" s="6"/>
      <c r="SAJ99" s="6"/>
      <c r="SAK99" s="6"/>
      <c r="SAL99" s="6"/>
      <c r="SAM99" s="6"/>
      <c r="SAN99" s="6"/>
      <c r="SAO99" s="6"/>
      <c r="SAP99" s="6"/>
      <c r="SAQ99" s="6"/>
      <c r="SAR99" s="6"/>
      <c r="SAS99" s="6"/>
      <c r="SAT99" s="6"/>
      <c r="SAU99" s="6"/>
      <c r="SAV99" s="6"/>
      <c r="SAW99" s="6"/>
      <c r="SAX99" s="6"/>
      <c r="SAY99" s="6"/>
      <c r="SAZ99" s="6"/>
      <c r="SBA99" s="6"/>
      <c r="SBB99" s="6"/>
      <c r="SBC99" s="6"/>
      <c r="SBD99" s="6"/>
      <c r="SBE99" s="6"/>
      <c r="SBF99" s="6"/>
      <c r="SBG99" s="6"/>
      <c r="SBH99" s="6"/>
      <c r="SBI99" s="6"/>
      <c r="SBJ99" s="6"/>
      <c r="SBK99" s="6"/>
      <c r="SBL99" s="6"/>
      <c r="SBM99" s="6"/>
      <c r="SBN99" s="6"/>
      <c r="SBO99" s="6"/>
      <c r="SBP99" s="6"/>
      <c r="SBQ99" s="6"/>
      <c r="SBR99" s="6"/>
      <c r="SBS99" s="6"/>
      <c r="SBT99" s="6"/>
      <c r="SBU99" s="6"/>
      <c r="SBV99" s="6"/>
      <c r="SBW99" s="6"/>
      <c r="SBX99" s="6"/>
      <c r="SBY99" s="6"/>
      <c r="SBZ99" s="6"/>
      <c r="SCA99" s="6"/>
      <c r="SCB99" s="6"/>
      <c r="SCC99" s="6"/>
      <c r="SCD99" s="6"/>
      <c r="SCE99" s="6"/>
      <c r="SCF99" s="6"/>
      <c r="SCG99" s="6"/>
      <c r="SCH99" s="6"/>
      <c r="SCI99" s="6"/>
      <c r="SCJ99" s="6"/>
      <c r="SCK99" s="6"/>
      <c r="SCL99" s="6"/>
      <c r="SCM99" s="6"/>
      <c r="SCN99" s="6"/>
      <c r="SCO99" s="6"/>
      <c r="SCP99" s="6"/>
      <c r="SCQ99" s="6"/>
      <c r="SCR99" s="6"/>
      <c r="SCS99" s="6"/>
      <c r="SCT99" s="6"/>
      <c r="SCU99" s="6"/>
      <c r="SCV99" s="6"/>
      <c r="SCW99" s="6"/>
      <c r="SCX99" s="6"/>
      <c r="SCY99" s="6"/>
      <c r="SCZ99" s="6"/>
      <c r="SDA99" s="6"/>
      <c r="SDB99" s="6"/>
      <c r="SDC99" s="6"/>
      <c r="SDD99" s="6"/>
      <c r="SDE99" s="6"/>
      <c r="SDF99" s="6"/>
      <c r="SDG99" s="6"/>
      <c r="SDH99" s="6"/>
      <c r="SDI99" s="6"/>
      <c r="SDJ99" s="6"/>
      <c r="SDK99" s="6"/>
      <c r="SDL99" s="6"/>
      <c r="SDM99" s="6"/>
      <c r="SDN99" s="6"/>
      <c r="SDO99" s="6"/>
      <c r="SDP99" s="6"/>
      <c r="SDQ99" s="6"/>
      <c r="SDR99" s="6"/>
      <c r="SDS99" s="6"/>
      <c r="SDT99" s="6"/>
      <c r="SDU99" s="6"/>
      <c r="SDV99" s="6"/>
      <c r="SDW99" s="6"/>
      <c r="SDX99" s="6"/>
      <c r="SDY99" s="6"/>
      <c r="SDZ99" s="6"/>
      <c r="SEA99" s="6"/>
      <c r="SEB99" s="6"/>
      <c r="SEC99" s="6"/>
      <c r="SED99" s="6"/>
      <c r="SEE99" s="6"/>
      <c r="SEF99" s="6"/>
      <c r="SEG99" s="6"/>
      <c r="SEH99" s="6"/>
      <c r="SEI99" s="6"/>
      <c r="SEJ99" s="6"/>
      <c r="SEK99" s="6"/>
      <c r="SEL99" s="6"/>
      <c r="SEM99" s="6"/>
      <c r="SEN99" s="6"/>
      <c r="SEO99" s="6"/>
      <c r="SEP99" s="6"/>
      <c r="SEQ99" s="6"/>
      <c r="SER99" s="6"/>
      <c r="SES99" s="6"/>
      <c r="SET99" s="6"/>
      <c r="SEU99" s="6"/>
      <c r="SEV99" s="6"/>
      <c r="SEW99" s="6"/>
      <c r="SEX99" s="6"/>
      <c r="SEY99" s="6"/>
      <c r="SEZ99" s="6"/>
      <c r="SFA99" s="6"/>
      <c r="SFB99" s="6"/>
      <c r="SFC99" s="6"/>
      <c r="SFD99" s="6"/>
      <c r="SFE99" s="6"/>
      <c r="SFF99" s="6"/>
      <c r="SFG99" s="6"/>
      <c r="SFH99" s="6"/>
      <c r="SFI99" s="6"/>
      <c r="SFJ99" s="6"/>
      <c r="SFK99" s="6"/>
      <c r="SFL99" s="6"/>
      <c r="SFM99" s="6"/>
      <c r="SFN99" s="6"/>
      <c r="SFO99" s="6"/>
      <c r="SFP99" s="6"/>
      <c r="SFQ99" s="6"/>
      <c r="SFR99" s="6"/>
      <c r="SFS99" s="6"/>
      <c r="SFT99" s="6"/>
      <c r="SFU99" s="6"/>
      <c r="SFV99" s="6"/>
      <c r="SFW99" s="6"/>
      <c r="SFX99" s="6"/>
      <c r="SFY99" s="6"/>
      <c r="SFZ99" s="6"/>
      <c r="SGA99" s="6"/>
      <c r="SGB99" s="6"/>
      <c r="SGC99" s="6"/>
      <c r="SGD99" s="6"/>
      <c r="SGE99" s="6"/>
      <c r="SGF99" s="6"/>
      <c r="SGG99" s="6"/>
      <c r="SGH99" s="6"/>
      <c r="SGI99" s="6"/>
      <c r="SGJ99" s="6"/>
      <c r="SGK99" s="6"/>
      <c r="SGL99" s="6"/>
      <c r="SGM99" s="6"/>
      <c r="SGN99" s="6"/>
      <c r="SGO99" s="6"/>
      <c r="SGP99" s="6"/>
      <c r="SGQ99" s="6"/>
      <c r="SGR99" s="6"/>
      <c r="SGS99" s="6"/>
      <c r="SGT99" s="6"/>
      <c r="SGU99" s="6"/>
      <c r="SGV99" s="6"/>
      <c r="SGW99" s="6"/>
      <c r="SGX99" s="6"/>
      <c r="SGY99" s="6"/>
      <c r="SGZ99" s="6"/>
      <c r="SHA99" s="6"/>
      <c r="SHB99" s="6"/>
      <c r="SHC99" s="6"/>
      <c r="SHD99" s="6"/>
      <c r="SHE99" s="6"/>
      <c r="SHF99" s="6"/>
      <c r="SHG99" s="6"/>
      <c r="SHH99" s="6"/>
      <c r="SHI99" s="6"/>
      <c r="SHJ99" s="6"/>
      <c r="SHK99" s="6"/>
      <c r="SHL99" s="6"/>
      <c r="SHM99" s="6"/>
      <c r="SHN99" s="6"/>
      <c r="SHO99" s="6"/>
      <c r="SHP99" s="6"/>
      <c r="SHQ99" s="6"/>
      <c r="SHR99" s="6"/>
      <c r="SHS99" s="6"/>
      <c r="SHT99" s="6"/>
      <c r="SHU99" s="6"/>
      <c r="SHV99" s="6"/>
      <c r="SHW99" s="6"/>
      <c r="SHX99" s="6"/>
      <c r="SHY99" s="6"/>
      <c r="SHZ99" s="6"/>
      <c r="SIA99" s="6"/>
      <c r="SIB99" s="6"/>
      <c r="SIC99" s="6"/>
      <c r="SID99" s="6"/>
      <c r="SIE99" s="6"/>
      <c r="SIF99" s="6"/>
      <c r="SIG99" s="6"/>
      <c r="SIH99" s="6"/>
      <c r="SII99" s="6"/>
      <c r="SIJ99" s="6"/>
      <c r="SIK99" s="6"/>
      <c r="SIL99" s="6"/>
      <c r="SIM99" s="6"/>
      <c r="SIN99" s="6"/>
      <c r="SIO99" s="6"/>
      <c r="SIP99" s="6"/>
      <c r="SIQ99" s="6"/>
      <c r="SIR99" s="6"/>
      <c r="SIS99" s="6"/>
      <c r="SIT99" s="6"/>
      <c r="SIU99" s="6"/>
      <c r="SIV99" s="6"/>
      <c r="SIW99" s="6"/>
      <c r="SIX99" s="6"/>
      <c r="SIY99" s="6"/>
      <c r="SIZ99" s="6"/>
      <c r="SJA99" s="6"/>
      <c r="SJB99" s="6"/>
      <c r="SJC99" s="6"/>
      <c r="SJD99" s="6"/>
      <c r="SJE99" s="6"/>
      <c r="SJF99" s="6"/>
      <c r="SJG99" s="6"/>
      <c r="SJH99" s="6"/>
      <c r="SJI99" s="6"/>
      <c r="SJJ99" s="6"/>
      <c r="SJK99" s="6"/>
      <c r="SJL99" s="6"/>
      <c r="SJM99" s="6"/>
      <c r="SJN99" s="6"/>
      <c r="SJO99" s="6"/>
      <c r="SJP99" s="6"/>
      <c r="SJQ99" s="6"/>
      <c r="SJR99" s="6"/>
      <c r="SJS99" s="6"/>
      <c r="SJT99" s="6"/>
      <c r="SJU99" s="6"/>
      <c r="SJV99" s="6"/>
      <c r="SJW99" s="6"/>
      <c r="SJX99" s="6"/>
      <c r="SJY99" s="6"/>
      <c r="SJZ99" s="6"/>
      <c r="SKA99" s="6"/>
      <c r="SKB99" s="6"/>
      <c r="SKC99" s="6"/>
      <c r="SKD99" s="6"/>
      <c r="SKE99" s="6"/>
      <c r="SKF99" s="6"/>
      <c r="SKG99" s="6"/>
      <c r="SKH99" s="6"/>
      <c r="SKI99" s="6"/>
      <c r="SKJ99" s="6"/>
      <c r="SKK99" s="6"/>
      <c r="SKL99" s="6"/>
      <c r="SKM99" s="6"/>
      <c r="SKN99" s="6"/>
      <c r="SKO99" s="6"/>
      <c r="SKP99" s="6"/>
      <c r="SKQ99" s="6"/>
      <c r="SKR99" s="6"/>
      <c r="SKS99" s="6"/>
      <c r="SKT99" s="6"/>
      <c r="SKU99" s="6"/>
      <c r="SKV99" s="6"/>
      <c r="SKW99" s="6"/>
      <c r="SKX99" s="6"/>
      <c r="SKY99" s="6"/>
      <c r="SKZ99" s="6"/>
      <c r="SLA99" s="6"/>
      <c r="SLB99" s="6"/>
      <c r="SLC99" s="6"/>
      <c r="SLD99" s="6"/>
      <c r="SLE99" s="6"/>
      <c r="SLF99" s="6"/>
      <c r="SLG99" s="6"/>
      <c r="SLH99" s="6"/>
      <c r="SLI99" s="6"/>
      <c r="SLJ99" s="6"/>
      <c r="SLK99" s="6"/>
      <c r="SLL99" s="6"/>
      <c r="SLM99" s="6"/>
      <c r="SLN99" s="6"/>
      <c r="SLO99" s="6"/>
      <c r="SLP99" s="6"/>
      <c r="SLQ99" s="6"/>
      <c r="SLR99" s="6"/>
      <c r="SLS99" s="6"/>
      <c r="SLT99" s="6"/>
      <c r="SLU99" s="6"/>
      <c r="SLV99" s="6"/>
      <c r="SLW99" s="6"/>
      <c r="SLX99" s="6"/>
      <c r="SLY99" s="6"/>
      <c r="SLZ99" s="6"/>
      <c r="SMA99" s="6"/>
      <c r="SMB99" s="6"/>
      <c r="SMC99" s="6"/>
      <c r="SMD99" s="6"/>
      <c r="SME99" s="6"/>
      <c r="SMF99" s="6"/>
      <c r="SMG99" s="6"/>
      <c r="SMH99" s="6"/>
      <c r="SMI99" s="6"/>
      <c r="SMJ99" s="6"/>
      <c r="SMK99" s="6"/>
      <c r="SML99" s="6"/>
      <c r="SMM99" s="6"/>
      <c r="SMN99" s="6"/>
      <c r="SMO99" s="6"/>
      <c r="SMP99" s="6"/>
      <c r="SMQ99" s="6"/>
      <c r="SMR99" s="6"/>
      <c r="SMS99" s="6"/>
      <c r="SMT99" s="6"/>
      <c r="SMU99" s="6"/>
      <c r="SMV99" s="6"/>
      <c r="SMW99" s="6"/>
      <c r="SMX99" s="6"/>
      <c r="SMY99" s="6"/>
      <c r="SMZ99" s="6"/>
      <c r="SNA99" s="6"/>
      <c r="SNB99" s="6"/>
      <c r="SNC99" s="6"/>
      <c r="SND99" s="6"/>
      <c r="SNE99" s="6"/>
      <c r="SNF99" s="6"/>
      <c r="SNG99" s="6"/>
      <c r="SNH99" s="6"/>
      <c r="SNI99" s="6"/>
      <c r="SNJ99" s="6"/>
      <c r="SNK99" s="6"/>
      <c r="SNL99" s="6"/>
      <c r="SNM99" s="6"/>
      <c r="SNN99" s="6"/>
      <c r="SNO99" s="6"/>
      <c r="SNP99" s="6"/>
      <c r="SNQ99" s="6"/>
      <c r="SNR99" s="6"/>
      <c r="SNS99" s="6"/>
      <c r="SNT99" s="6"/>
      <c r="SNU99" s="6"/>
      <c r="SNV99" s="6"/>
      <c r="SNW99" s="6"/>
      <c r="SNX99" s="6"/>
      <c r="SNY99" s="6"/>
      <c r="SNZ99" s="6"/>
      <c r="SOA99" s="6"/>
      <c r="SOB99" s="6"/>
      <c r="SOC99" s="6"/>
      <c r="SOD99" s="6"/>
      <c r="SOE99" s="6"/>
      <c r="SOF99" s="6"/>
      <c r="SOG99" s="6"/>
      <c r="SOH99" s="6"/>
      <c r="SOI99" s="6"/>
      <c r="SOJ99" s="6"/>
      <c r="SOK99" s="6"/>
      <c r="SOL99" s="6"/>
      <c r="SOM99" s="6"/>
      <c r="SON99" s="6"/>
      <c r="SOO99" s="6"/>
      <c r="SOP99" s="6"/>
      <c r="SOQ99" s="6"/>
      <c r="SOR99" s="6"/>
      <c r="SOS99" s="6"/>
      <c r="SOT99" s="6"/>
      <c r="SOU99" s="6"/>
      <c r="SOV99" s="6"/>
      <c r="SOW99" s="6"/>
      <c r="SOX99" s="6"/>
      <c r="SOY99" s="6"/>
      <c r="SOZ99" s="6"/>
      <c r="SPA99" s="6"/>
      <c r="SPB99" s="6"/>
      <c r="SPC99" s="6"/>
      <c r="SPD99" s="6"/>
      <c r="SPE99" s="6"/>
      <c r="SPF99" s="6"/>
      <c r="SPG99" s="6"/>
      <c r="SPH99" s="6"/>
      <c r="SPI99" s="6"/>
      <c r="SPJ99" s="6"/>
      <c r="SPK99" s="6"/>
      <c r="SPL99" s="6"/>
      <c r="SPM99" s="6"/>
      <c r="SPN99" s="6"/>
      <c r="SPO99" s="6"/>
      <c r="SPP99" s="6"/>
      <c r="SPQ99" s="6"/>
      <c r="SPR99" s="6"/>
      <c r="SPS99" s="6"/>
      <c r="SPT99" s="6"/>
      <c r="SPU99" s="6"/>
      <c r="SPV99" s="6"/>
      <c r="SPW99" s="6"/>
      <c r="SPX99" s="6"/>
      <c r="SPY99" s="6"/>
      <c r="SPZ99" s="6"/>
      <c r="SQA99" s="6"/>
      <c r="SQB99" s="6"/>
      <c r="SQC99" s="6"/>
      <c r="SQD99" s="6"/>
      <c r="SQE99" s="6"/>
      <c r="SQF99" s="6"/>
      <c r="SQG99" s="6"/>
      <c r="SQH99" s="6"/>
      <c r="SQI99" s="6"/>
      <c r="SQJ99" s="6"/>
      <c r="SQK99" s="6"/>
      <c r="SQL99" s="6"/>
      <c r="SQM99" s="6"/>
      <c r="SQN99" s="6"/>
      <c r="SQO99" s="6"/>
      <c r="SQP99" s="6"/>
      <c r="SQQ99" s="6"/>
      <c r="SQR99" s="6"/>
      <c r="SQS99" s="6"/>
      <c r="SQT99" s="6"/>
      <c r="SQU99" s="6"/>
      <c r="SQV99" s="6"/>
      <c r="SQW99" s="6"/>
      <c r="SQX99" s="6"/>
      <c r="SQY99" s="6"/>
      <c r="SQZ99" s="6"/>
      <c r="SRA99" s="6"/>
      <c r="SRB99" s="6"/>
      <c r="SRC99" s="6"/>
      <c r="SRD99" s="6"/>
      <c r="SRE99" s="6"/>
      <c r="SRF99" s="6"/>
      <c r="SRG99" s="6"/>
      <c r="SRH99" s="6"/>
      <c r="SRI99" s="6"/>
      <c r="SRJ99" s="6"/>
      <c r="SRK99" s="6"/>
      <c r="SRL99" s="6"/>
      <c r="SRM99" s="6"/>
      <c r="SRN99" s="6"/>
      <c r="SRO99" s="6"/>
      <c r="SRP99" s="6"/>
      <c r="SRQ99" s="6"/>
      <c r="SRR99" s="6"/>
      <c r="SRS99" s="6"/>
      <c r="SRT99" s="6"/>
      <c r="SRU99" s="6"/>
      <c r="SRV99" s="6"/>
      <c r="SRW99" s="6"/>
      <c r="SRX99" s="6"/>
      <c r="SRY99" s="6"/>
      <c r="SRZ99" s="6"/>
      <c r="SSA99" s="6"/>
      <c r="SSB99" s="6"/>
      <c r="SSC99" s="6"/>
      <c r="SSD99" s="6"/>
      <c r="SSE99" s="6"/>
      <c r="SSF99" s="6"/>
      <c r="SSG99" s="6"/>
      <c r="SSH99" s="6"/>
      <c r="SSI99" s="6"/>
      <c r="SSJ99" s="6"/>
      <c r="SSK99" s="6"/>
      <c r="SSL99" s="6"/>
      <c r="SSM99" s="6"/>
      <c r="SSN99" s="6"/>
      <c r="SSO99" s="6"/>
      <c r="SSP99" s="6"/>
      <c r="SSQ99" s="6"/>
      <c r="SSR99" s="6"/>
      <c r="SSS99" s="6"/>
      <c r="SST99" s="6"/>
      <c r="SSU99" s="6"/>
      <c r="SSV99" s="6"/>
      <c r="SSW99" s="6"/>
      <c r="SSX99" s="6"/>
      <c r="SSY99" s="6"/>
      <c r="SSZ99" s="6"/>
      <c r="STA99" s="6"/>
      <c r="STB99" s="6"/>
      <c r="STC99" s="6"/>
      <c r="STD99" s="6"/>
      <c r="STE99" s="6"/>
      <c r="STF99" s="6"/>
      <c r="STG99" s="6"/>
      <c r="STH99" s="6"/>
      <c r="STI99" s="6"/>
      <c r="STJ99" s="6"/>
      <c r="STK99" s="6"/>
      <c r="STL99" s="6"/>
      <c r="STM99" s="6"/>
      <c r="STN99" s="6"/>
      <c r="STO99" s="6"/>
      <c r="STP99" s="6"/>
      <c r="STQ99" s="6"/>
      <c r="STR99" s="6"/>
      <c r="STS99" s="6"/>
      <c r="STT99" s="6"/>
      <c r="STU99" s="6"/>
      <c r="STV99" s="6"/>
      <c r="STW99" s="6"/>
      <c r="STX99" s="6"/>
      <c r="STY99" s="6"/>
      <c r="STZ99" s="6"/>
      <c r="SUA99" s="6"/>
      <c r="SUB99" s="6"/>
      <c r="SUC99" s="6"/>
      <c r="SUD99" s="6"/>
      <c r="SUE99" s="6"/>
      <c r="SUF99" s="6"/>
      <c r="SUG99" s="6"/>
      <c r="SUH99" s="6"/>
      <c r="SUI99" s="6"/>
      <c r="SUJ99" s="6"/>
      <c r="SUK99" s="6"/>
      <c r="SUL99" s="6"/>
      <c r="SUM99" s="6"/>
      <c r="SUN99" s="6"/>
      <c r="SUO99" s="6"/>
      <c r="SUP99" s="6"/>
      <c r="SUQ99" s="6"/>
      <c r="SUR99" s="6"/>
      <c r="SUS99" s="6"/>
      <c r="SUT99" s="6"/>
      <c r="SUU99" s="6"/>
      <c r="SUV99" s="6"/>
      <c r="SUW99" s="6"/>
      <c r="SUX99" s="6"/>
      <c r="SUY99" s="6"/>
      <c r="SUZ99" s="6"/>
      <c r="SVA99" s="6"/>
      <c r="SVB99" s="6"/>
      <c r="SVC99" s="6"/>
      <c r="SVD99" s="6"/>
      <c r="SVE99" s="6"/>
      <c r="SVF99" s="6"/>
      <c r="SVG99" s="6"/>
      <c r="SVH99" s="6"/>
      <c r="SVI99" s="6"/>
      <c r="SVJ99" s="6"/>
      <c r="SVK99" s="6"/>
      <c r="SVL99" s="6"/>
      <c r="SVM99" s="6"/>
      <c r="SVN99" s="6"/>
      <c r="SVO99" s="6"/>
      <c r="SVP99" s="6"/>
      <c r="SVQ99" s="6"/>
      <c r="SVR99" s="6"/>
      <c r="SVS99" s="6"/>
      <c r="SVT99" s="6"/>
      <c r="SVU99" s="6"/>
      <c r="SVV99" s="6"/>
      <c r="SVW99" s="6"/>
      <c r="SVX99" s="6"/>
      <c r="SVY99" s="6"/>
      <c r="SVZ99" s="6"/>
      <c r="SWA99" s="6"/>
      <c r="SWB99" s="6"/>
      <c r="SWC99" s="6"/>
      <c r="SWD99" s="6"/>
      <c r="SWE99" s="6"/>
      <c r="SWF99" s="6"/>
      <c r="SWG99" s="6"/>
      <c r="SWH99" s="6"/>
      <c r="SWI99" s="6"/>
      <c r="SWJ99" s="6"/>
      <c r="SWK99" s="6"/>
      <c r="SWL99" s="6"/>
      <c r="SWM99" s="6"/>
      <c r="SWN99" s="6"/>
      <c r="SWO99" s="6"/>
      <c r="SWP99" s="6"/>
      <c r="SWQ99" s="6"/>
      <c r="SWR99" s="6"/>
      <c r="SWS99" s="6"/>
      <c r="SWT99" s="6"/>
      <c r="SWU99" s="6"/>
      <c r="SWV99" s="6"/>
      <c r="SWW99" s="6"/>
      <c r="SWX99" s="6"/>
      <c r="SWY99" s="6"/>
      <c r="SWZ99" s="6"/>
      <c r="SXA99" s="6"/>
      <c r="SXB99" s="6"/>
      <c r="SXC99" s="6"/>
      <c r="SXD99" s="6"/>
      <c r="SXE99" s="6"/>
      <c r="SXF99" s="6"/>
      <c r="SXG99" s="6"/>
      <c r="SXH99" s="6"/>
      <c r="SXI99" s="6"/>
      <c r="SXJ99" s="6"/>
      <c r="SXK99" s="6"/>
      <c r="SXL99" s="6"/>
      <c r="SXM99" s="6"/>
      <c r="SXN99" s="6"/>
      <c r="SXO99" s="6"/>
      <c r="SXP99" s="6"/>
      <c r="SXQ99" s="6"/>
      <c r="SXR99" s="6"/>
      <c r="SXS99" s="6"/>
      <c r="SXT99" s="6"/>
      <c r="SXU99" s="6"/>
      <c r="SXV99" s="6"/>
      <c r="SXW99" s="6"/>
      <c r="SXX99" s="6"/>
      <c r="SXY99" s="6"/>
      <c r="SXZ99" s="6"/>
      <c r="SYA99" s="6"/>
      <c r="SYB99" s="6"/>
      <c r="SYC99" s="6"/>
      <c r="SYD99" s="6"/>
      <c r="SYE99" s="6"/>
      <c r="SYF99" s="6"/>
      <c r="SYG99" s="6"/>
      <c r="SYH99" s="6"/>
      <c r="SYI99" s="6"/>
      <c r="SYJ99" s="6"/>
      <c r="SYK99" s="6"/>
      <c r="SYL99" s="6"/>
      <c r="SYM99" s="6"/>
      <c r="SYN99" s="6"/>
      <c r="SYO99" s="6"/>
      <c r="SYP99" s="6"/>
      <c r="SYQ99" s="6"/>
      <c r="SYR99" s="6"/>
      <c r="SYS99" s="6"/>
      <c r="SYT99" s="6"/>
      <c r="SYU99" s="6"/>
      <c r="SYV99" s="6"/>
      <c r="SYW99" s="6"/>
      <c r="SYX99" s="6"/>
      <c r="SYY99" s="6"/>
      <c r="SYZ99" s="6"/>
      <c r="SZA99" s="6"/>
      <c r="SZB99" s="6"/>
      <c r="SZC99" s="6"/>
      <c r="SZD99" s="6"/>
      <c r="SZE99" s="6"/>
      <c r="SZF99" s="6"/>
      <c r="SZG99" s="6"/>
      <c r="SZH99" s="6"/>
      <c r="SZI99" s="6"/>
      <c r="SZJ99" s="6"/>
      <c r="SZK99" s="6"/>
      <c r="SZL99" s="6"/>
      <c r="SZM99" s="6"/>
      <c r="SZN99" s="6"/>
      <c r="SZO99" s="6"/>
      <c r="SZP99" s="6"/>
      <c r="SZQ99" s="6"/>
      <c r="SZR99" s="6"/>
      <c r="SZS99" s="6"/>
      <c r="SZT99" s="6"/>
      <c r="SZU99" s="6"/>
      <c r="SZV99" s="6"/>
      <c r="SZW99" s="6"/>
      <c r="SZX99" s="6"/>
      <c r="SZY99" s="6"/>
      <c r="SZZ99" s="6"/>
      <c r="TAA99" s="6"/>
      <c r="TAB99" s="6"/>
      <c r="TAC99" s="6"/>
      <c r="TAD99" s="6"/>
      <c r="TAE99" s="6"/>
      <c r="TAF99" s="6"/>
      <c r="TAG99" s="6"/>
      <c r="TAH99" s="6"/>
      <c r="TAI99" s="6"/>
      <c r="TAJ99" s="6"/>
      <c r="TAK99" s="6"/>
      <c r="TAL99" s="6"/>
      <c r="TAM99" s="6"/>
      <c r="TAN99" s="6"/>
      <c r="TAO99" s="6"/>
      <c r="TAP99" s="6"/>
      <c r="TAQ99" s="6"/>
      <c r="TAR99" s="6"/>
      <c r="TAS99" s="6"/>
      <c r="TAT99" s="6"/>
      <c r="TAU99" s="6"/>
      <c r="TAV99" s="6"/>
      <c r="TAW99" s="6"/>
      <c r="TAX99" s="6"/>
      <c r="TAY99" s="6"/>
      <c r="TAZ99" s="6"/>
      <c r="TBA99" s="6"/>
      <c r="TBB99" s="6"/>
      <c r="TBC99" s="6"/>
      <c r="TBD99" s="6"/>
      <c r="TBE99" s="6"/>
      <c r="TBF99" s="6"/>
      <c r="TBG99" s="6"/>
      <c r="TBH99" s="6"/>
      <c r="TBI99" s="6"/>
      <c r="TBJ99" s="6"/>
      <c r="TBK99" s="6"/>
      <c r="TBL99" s="6"/>
      <c r="TBM99" s="6"/>
      <c r="TBN99" s="6"/>
      <c r="TBO99" s="6"/>
      <c r="TBP99" s="6"/>
      <c r="TBQ99" s="6"/>
      <c r="TBR99" s="6"/>
      <c r="TBS99" s="6"/>
      <c r="TBT99" s="6"/>
      <c r="TBU99" s="6"/>
      <c r="TBV99" s="6"/>
      <c r="TBW99" s="6"/>
      <c r="TBX99" s="6"/>
      <c r="TBY99" s="6"/>
      <c r="TBZ99" s="6"/>
      <c r="TCA99" s="6"/>
      <c r="TCB99" s="6"/>
      <c r="TCC99" s="6"/>
      <c r="TCD99" s="6"/>
      <c r="TCE99" s="6"/>
      <c r="TCF99" s="6"/>
      <c r="TCG99" s="6"/>
      <c r="TCH99" s="6"/>
      <c r="TCI99" s="6"/>
      <c r="TCJ99" s="6"/>
      <c r="TCK99" s="6"/>
      <c r="TCL99" s="6"/>
      <c r="TCM99" s="6"/>
      <c r="TCN99" s="6"/>
      <c r="TCO99" s="6"/>
      <c r="TCP99" s="6"/>
      <c r="TCQ99" s="6"/>
      <c r="TCR99" s="6"/>
      <c r="TCS99" s="6"/>
      <c r="TCT99" s="6"/>
      <c r="TCU99" s="6"/>
      <c r="TCV99" s="6"/>
      <c r="TCW99" s="6"/>
      <c r="TCX99" s="6"/>
      <c r="TCY99" s="6"/>
      <c r="TCZ99" s="6"/>
      <c r="TDA99" s="6"/>
      <c r="TDB99" s="6"/>
      <c r="TDC99" s="6"/>
      <c r="TDD99" s="6"/>
      <c r="TDE99" s="6"/>
      <c r="TDF99" s="6"/>
      <c r="TDG99" s="6"/>
      <c r="TDH99" s="6"/>
      <c r="TDI99" s="6"/>
      <c r="TDJ99" s="6"/>
      <c r="TDK99" s="6"/>
      <c r="TDL99" s="6"/>
      <c r="TDM99" s="6"/>
      <c r="TDN99" s="6"/>
      <c r="TDO99" s="6"/>
      <c r="TDP99" s="6"/>
      <c r="TDQ99" s="6"/>
      <c r="TDR99" s="6"/>
      <c r="TDS99" s="6"/>
      <c r="TDT99" s="6"/>
      <c r="TDU99" s="6"/>
      <c r="TDV99" s="6"/>
      <c r="TDW99" s="6"/>
      <c r="TDX99" s="6"/>
      <c r="TDY99" s="6"/>
      <c r="TDZ99" s="6"/>
      <c r="TEA99" s="6"/>
      <c r="TEB99" s="6"/>
      <c r="TEC99" s="6"/>
      <c r="TED99" s="6"/>
      <c r="TEE99" s="6"/>
      <c r="TEF99" s="6"/>
      <c r="TEG99" s="6"/>
      <c r="TEH99" s="6"/>
      <c r="TEI99" s="6"/>
      <c r="TEJ99" s="6"/>
      <c r="TEK99" s="6"/>
      <c r="TEL99" s="6"/>
      <c r="TEM99" s="6"/>
      <c r="TEN99" s="6"/>
      <c r="TEO99" s="6"/>
      <c r="TEP99" s="6"/>
      <c r="TEQ99" s="6"/>
      <c r="TER99" s="6"/>
      <c r="TES99" s="6"/>
      <c r="TET99" s="6"/>
      <c r="TEU99" s="6"/>
      <c r="TEV99" s="6"/>
      <c r="TEW99" s="6"/>
      <c r="TEX99" s="6"/>
      <c r="TEY99" s="6"/>
      <c r="TEZ99" s="6"/>
      <c r="TFA99" s="6"/>
      <c r="TFB99" s="6"/>
      <c r="TFC99" s="6"/>
      <c r="TFD99" s="6"/>
      <c r="TFE99" s="6"/>
      <c r="TFF99" s="6"/>
      <c r="TFG99" s="6"/>
      <c r="TFH99" s="6"/>
      <c r="TFI99" s="6"/>
      <c r="TFJ99" s="6"/>
      <c r="TFK99" s="6"/>
      <c r="TFL99" s="6"/>
      <c r="TFM99" s="6"/>
      <c r="TFN99" s="6"/>
      <c r="TFO99" s="6"/>
      <c r="TFP99" s="6"/>
      <c r="TFQ99" s="6"/>
      <c r="TFR99" s="6"/>
      <c r="TFS99" s="6"/>
      <c r="TFT99" s="6"/>
      <c r="TFU99" s="6"/>
      <c r="TFV99" s="6"/>
      <c r="TFW99" s="6"/>
      <c r="TFX99" s="6"/>
      <c r="TFY99" s="6"/>
      <c r="TFZ99" s="6"/>
      <c r="TGA99" s="6"/>
      <c r="TGB99" s="6"/>
      <c r="TGC99" s="6"/>
      <c r="TGD99" s="6"/>
      <c r="TGE99" s="6"/>
      <c r="TGF99" s="6"/>
      <c r="TGG99" s="6"/>
      <c r="TGH99" s="6"/>
      <c r="TGI99" s="6"/>
      <c r="TGJ99" s="6"/>
      <c r="TGK99" s="6"/>
      <c r="TGL99" s="6"/>
      <c r="TGM99" s="6"/>
      <c r="TGN99" s="6"/>
      <c r="TGO99" s="6"/>
      <c r="TGP99" s="6"/>
      <c r="TGQ99" s="6"/>
      <c r="TGR99" s="6"/>
      <c r="TGS99" s="6"/>
      <c r="TGT99" s="6"/>
      <c r="TGU99" s="6"/>
      <c r="TGV99" s="6"/>
      <c r="TGW99" s="6"/>
      <c r="TGX99" s="6"/>
      <c r="TGY99" s="6"/>
      <c r="TGZ99" s="6"/>
      <c r="THA99" s="6"/>
      <c r="THB99" s="6"/>
      <c r="THC99" s="6"/>
      <c r="THD99" s="6"/>
      <c r="THE99" s="6"/>
      <c r="THF99" s="6"/>
      <c r="THG99" s="6"/>
      <c r="THH99" s="6"/>
      <c r="THI99" s="6"/>
      <c r="THJ99" s="6"/>
      <c r="THK99" s="6"/>
      <c r="THL99" s="6"/>
      <c r="THM99" s="6"/>
      <c r="THN99" s="6"/>
      <c r="THO99" s="6"/>
      <c r="THP99" s="6"/>
      <c r="THQ99" s="6"/>
      <c r="THR99" s="6"/>
      <c r="THS99" s="6"/>
      <c r="THT99" s="6"/>
      <c r="THU99" s="6"/>
      <c r="THV99" s="6"/>
      <c r="THW99" s="6"/>
      <c r="THX99" s="6"/>
      <c r="THY99" s="6"/>
      <c r="THZ99" s="6"/>
      <c r="TIA99" s="6"/>
      <c r="TIB99" s="6"/>
      <c r="TIC99" s="6"/>
      <c r="TID99" s="6"/>
      <c r="TIE99" s="6"/>
      <c r="TIF99" s="6"/>
      <c r="TIG99" s="6"/>
      <c r="TIH99" s="6"/>
      <c r="TII99" s="6"/>
      <c r="TIJ99" s="6"/>
      <c r="TIK99" s="6"/>
      <c r="TIL99" s="6"/>
      <c r="TIM99" s="6"/>
      <c r="TIN99" s="6"/>
      <c r="TIO99" s="6"/>
      <c r="TIP99" s="6"/>
      <c r="TIQ99" s="6"/>
      <c r="TIR99" s="6"/>
      <c r="TIS99" s="6"/>
      <c r="TIT99" s="6"/>
      <c r="TIU99" s="6"/>
      <c r="TIV99" s="6"/>
      <c r="TIW99" s="6"/>
      <c r="TIX99" s="6"/>
      <c r="TIY99" s="6"/>
      <c r="TIZ99" s="6"/>
      <c r="TJA99" s="6"/>
      <c r="TJB99" s="6"/>
      <c r="TJC99" s="6"/>
      <c r="TJD99" s="6"/>
      <c r="TJE99" s="6"/>
      <c r="TJF99" s="6"/>
      <c r="TJG99" s="6"/>
      <c r="TJH99" s="6"/>
      <c r="TJI99" s="6"/>
      <c r="TJJ99" s="6"/>
      <c r="TJK99" s="6"/>
      <c r="TJL99" s="6"/>
      <c r="TJM99" s="6"/>
      <c r="TJN99" s="6"/>
      <c r="TJO99" s="6"/>
      <c r="TJP99" s="6"/>
      <c r="TJQ99" s="6"/>
      <c r="TJR99" s="6"/>
      <c r="TJS99" s="6"/>
      <c r="TJT99" s="6"/>
      <c r="TJU99" s="6"/>
      <c r="TJV99" s="6"/>
      <c r="TJW99" s="6"/>
      <c r="TJX99" s="6"/>
      <c r="TJY99" s="6"/>
      <c r="TJZ99" s="6"/>
      <c r="TKA99" s="6"/>
      <c r="TKB99" s="6"/>
      <c r="TKC99" s="6"/>
      <c r="TKD99" s="6"/>
      <c r="TKE99" s="6"/>
      <c r="TKF99" s="6"/>
      <c r="TKG99" s="6"/>
      <c r="TKH99" s="6"/>
      <c r="TKI99" s="6"/>
      <c r="TKJ99" s="6"/>
      <c r="TKK99" s="6"/>
      <c r="TKL99" s="6"/>
      <c r="TKM99" s="6"/>
      <c r="TKN99" s="6"/>
      <c r="TKO99" s="6"/>
      <c r="TKP99" s="6"/>
      <c r="TKQ99" s="6"/>
      <c r="TKR99" s="6"/>
      <c r="TKS99" s="6"/>
      <c r="TKT99" s="6"/>
      <c r="TKU99" s="6"/>
      <c r="TKV99" s="6"/>
      <c r="TKW99" s="6"/>
      <c r="TKX99" s="6"/>
      <c r="TKY99" s="6"/>
      <c r="TKZ99" s="6"/>
      <c r="TLA99" s="6"/>
      <c r="TLB99" s="6"/>
      <c r="TLC99" s="6"/>
      <c r="TLD99" s="6"/>
      <c r="TLE99" s="6"/>
      <c r="TLF99" s="6"/>
      <c r="TLG99" s="6"/>
      <c r="TLH99" s="6"/>
      <c r="TLI99" s="6"/>
      <c r="TLJ99" s="6"/>
      <c r="TLK99" s="6"/>
      <c r="TLL99" s="6"/>
      <c r="TLM99" s="6"/>
      <c r="TLN99" s="6"/>
      <c r="TLO99" s="6"/>
      <c r="TLP99" s="6"/>
      <c r="TLQ99" s="6"/>
      <c r="TLR99" s="6"/>
      <c r="TLS99" s="6"/>
      <c r="TLT99" s="6"/>
      <c r="TLU99" s="6"/>
      <c r="TLV99" s="6"/>
      <c r="TLW99" s="6"/>
      <c r="TLX99" s="6"/>
      <c r="TLY99" s="6"/>
      <c r="TLZ99" s="6"/>
      <c r="TMA99" s="6"/>
      <c r="TMB99" s="6"/>
      <c r="TMC99" s="6"/>
      <c r="TMD99" s="6"/>
      <c r="TME99" s="6"/>
      <c r="TMF99" s="6"/>
      <c r="TMG99" s="6"/>
      <c r="TMH99" s="6"/>
      <c r="TMI99" s="6"/>
      <c r="TMJ99" s="6"/>
      <c r="TMK99" s="6"/>
      <c r="TML99" s="6"/>
      <c r="TMM99" s="6"/>
      <c r="TMN99" s="6"/>
      <c r="TMO99" s="6"/>
      <c r="TMP99" s="6"/>
      <c r="TMQ99" s="6"/>
      <c r="TMR99" s="6"/>
      <c r="TMS99" s="6"/>
      <c r="TMT99" s="6"/>
      <c r="TMU99" s="6"/>
      <c r="TMV99" s="6"/>
      <c r="TMW99" s="6"/>
      <c r="TMX99" s="6"/>
      <c r="TMY99" s="6"/>
      <c r="TMZ99" s="6"/>
      <c r="TNA99" s="6"/>
      <c r="TNB99" s="6"/>
      <c r="TNC99" s="6"/>
      <c r="TND99" s="6"/>
      <c r="TNE99" s="6"/>
      <c r="TNF99" s="6"/>
      <c r="TNG99" s="6"/>
      <c r="TNH99" s="6"/>
      <c r="TNI99" s="6"/>
      <c r="TNJ99" s="6"/>
      <c r="TNK99" s="6"/>
      <c r="TNL99" s="6"/>
      <c r="TNM99" s="6"/>
      <c r="TNN99" s="6"/>
      <c r="TNO99" s="6"/>
      <c r="TNP99" s="6"/>
      <c r="TNQ99" s="6"/>
      <c r="TNR99" s="6"/>
      <c r="TNS99" s="6"/>
      <c r="TNT99" s="6"/>
      <c r="TNU99" s="6"/>
      <c r="TNV99" s="6"/>
      <c r="TNW99" s="6"/>
      <c r="TNX99" s="6"/>
      <c r="TNY99" s="6"/>
      <c r="TNZ99" s="6"/>
      <c r="TOA99" s="6"/>
      <c r="TOB99" s="6"/>
      <c r="TOC99" s="6"/>
      <c r="TOD99" s="6"/>
      <c r="TOE99" s="6"/>
      <c r="TOF99" s="6"/>
      <c r="TOG99" s="6"/>
      <c r="TOH99" s="6"/>
      <c r="TOI99" s="6"/>
      <c r="TOJ99" s="6"/>
      <c r="TOK99" s="6"/>
      <c r="TOL99" s="6"/>
      <c r="TOM99" s="6"/>
      <c r="TON99" s="6"/>
      <c r="TOO99" s="6"/>
      <c r="TOP99" s="6"/>
      <c r="TOQ99" s="6"/>
      <c r="TOR99" s="6"/>
      <c r="TOS99" s="6"/>
      <c r="TOT99" s="6"/>
      <c r="TOU99" s="6"/>
      <c r="TOV99" s="6"/>
      <c r="TOW99" s="6"/>
      <c r="TOX99" s="6"/>
      <c r="TOY99" s="6"/>
      <c r="TOZ99" s="6"/>
      <c r="TPA99" s="6"/>
      <c r="TPB99" s="6"/>
      <c r="TPC99" s="6"/>
      <c r="TPD99" s="6"/>
      <c r="TPE99" s="6"/>
      <c r="TPF99" s="6"/>
      <c r="TPG99" s="6"/>
      <c r="TPH99" s="6"/>
      <c r="TPI99" s="6"/>
      <c r="TPJ99" s="6"/>
      <c r="TPK99" s="6"/>
      <c r="TPL99" s="6"/>
      <c r="TPM99" s="6"/>
      <c r="TPN99" s="6"/>
      <c r="TPO99" s="6"/>
      <c r="TPP99" s="6"/>
      <c r="TPQ99" s="6"/>
      <c r="TPR99" s="6"/>
      <c r="TPS99" s="6"/>
      <c r="TPT99" s="6"/>
      <c r="TPU99" s="6"/>
      <c r="TPV99" s="6"/>
      <c r="TPW99" s="6"/>
      <c r="TPX99" s="6"/>
      <c r="TPY99" s="6"/>
      <c r="TPZ99" s="6"/>
      <c r="TQA99" s="6"/>
      <c r="TQB99" s="6"/>
      <c r="TQC99" s="6"/>
      <c r="TQD99" s="6"/>
      <c r="TQE99" s="6"/>
      <c r="TQF99" s="6"/>
      <c r="TQG99" s="6"/>
      <c r="TQH99" s="6"/>
      <c r="TQI99" s="6"/>
      <c r="TQJ99" s="6"/>
      <c r="TQK99" s="6"/>
      <c r="TQL99" s="6"/>
      <c r="TQM99" s="6"/>
      <c r="TQN99" s="6"/>
      <c r="TQO99" s="6"/>
      <c r="TQP99" s="6"/>
      <c r="TQQ99" s="6"/>
      <c r="TQR99" s="6"/>
      <c r="TQS99" s="6"/>
      <c r="TQT99" s="6"/>
      <c r="TQU99" s="6"/>
      <c r="TQV99" s="6"/>
      <c r="TQW99" s="6"/>
      <c r="TQX99" s="6"/>
      <c r="TQY99" s="6"/>
      <c r="TQZ99" s="6"/>
      <c r="TRA99" s="6"/>
      <c r="TRB99" s="6"/>
      <c r="TRC99" s="6"/>
      <c r="TRD99" s="6"/>
      <c r="TRE99" s="6"/>
      <c r="TRF99" s="6"/>
      <c r="TRG99" s="6"/>
      <c r="TRH99" s="6"/>
      <c r="TRI99" s="6"/>
      <c r="TRJ99" s="6"/>
      <c r="TRK99" s="6"/>
      <c r="TRL99" s="6"/>
      <c r="TRM99" s="6"/>
      <c r="TRN99" s="6"/>
      <c r="TRO99" s="6"/>
      <c r="TRP99" s="6"/>
      <c r="TRQ99" s="6"/>
      <c r="TRR99" s="6"/>
      <c r="TRS99" s="6"/>
      <c r="TRT99" s="6"/>
      <c r="TRU99" s="6"/>
      <c r="TRV99" s="6"/>
      <c r="TRW99" s="6"/>
      <c r="TRX99" s="6"/>
      <c r="TRY99" s="6"/>
      <c r="TRZ99" s="6"/>
      <c r="TSA99" s="6"/>
      <c r="TSB99" s="6"/>
      <c r="TSC99" s="6"/>
      <c r="TSD99" s="6"/>
      <c r="TSE99" s="6"/>
      <c r="TSF99" s="6"/>
      <c r="TSG99" s="6"/>
      <c r="TSH99" s="6"/>
      <c r="TSI99" s="6"/>
      <c r="TSJ99" s="6"/>
      <c r="TSK99" s="6"/>
      <c r="TSL99" s="6"/>
      <c r="TSM99" s="6"/>
      <c r="TSN99" s="6"/>
      <c r="TSO99" s="6"/>
      <c r="TSP99" s="6"/>
      <c r="TSQ99" s="6"/>
      <c r="TSR99" s="6"/>
      <c r="TSS99" s="6"/>
      <c r="TST99" s="6"/>
      <c r="TSU99" s="6"/>
      <c r="TSV99" s="6"/>
      <c r="TSW99" s="6"/>
      <c r="TSX99" s="6"/>
      <c r="TSY99" s="6"/>
      <c r="TSZ99" s="6"/>
      <c r="TTA99" s="6"/>
      <c r="TTB99" s="6"/>
      <c r="TTC99" s="6"/>
      <c r="TTD99" s="6"/>
      <c r="TTE99" s="6"/>
      <c r="TTF99" s="6"/>
      <c r="TTG99" s="6"/>
      <c r="TTH99" s="6"/>
      <c r="TTI99" s="6"/>
      <c r="TTJ99" s="6"/>
      <c r="TTK99" s="6"/>
      <c r="TTL99" s="6"/>
      <c r="TTM99" s="6"/>
      <c r="TTN99" s="6"/>
      <c r="TTO99" s="6"/>
      <c r="TTP99" s="6"/>
      <c r="TTQ99" s="6"/>
      <c r="TTR99" s="6"/>
      <c r="TTS99" s="6"/>
      <c r="TTT99" s="6"/>
      <c r="TTU99" s="6"/>
      <c r="TTV99" s="6"/>
      <c r="TTW99" s="6"/>
      <c r="TTX99" s="6"/>
      <c r="TTY99" s="6"/>
      <c r="TTZ99" s="6"/>
      <c r="TUA99" s="6"/>
      <c r="TUB99" s="6"/>
      <c r="TUC99" s="6"/>
      <c r="TUD99" s="6"/>
      <c r="TUE99" s="6"/>
      <c r="TUF99" s="6"/>
      <c r="TUG99" s="6"/>
      <c r="TUH99" s="6"/>
      <c r="TUI99" s="6"/>
      <c r="TUJ99" s="6"/>
      <c r="TUK99" s="6"/>
      <c r="TUL99" s="6"/>
      <c r="TUM99" s="6"/>
      <c r="TUN99" s="6"/>
      <c r="TUO99" s="6"/>
      <c r="TUP99" s="6"/>
      <c r="TUQ99" s="6"/>
      <c r="TUR99" s="6"/>
      <c r="TUS99" s="6"/>
      <c r="TUT99" s="6"/>
      <c r="TUU99" s="6"/>
      <c r="TUV99" s="6"/>
      <c r="TUW99" s="6"/>
      <c r="TUX99" s="6"/>
      <c r="TUY99" s="6"/>
      <c r="TUZ99" s="6"/>
      <c r="TVA99" s="6"/>
      <c r="TVB99" s="6"/>
      <c r="TVC99" s="6"/>
      <c r="TVD99" s="6"/>
      <c r="TVE99" s="6"/>
      <c r="TVF99" s="6"/>
      <c r="TVG99" s="6"/>
      <c r="TVH99" s="6"/>
      <c r="TVI99" s="6"/>
      <c r="TVJ99" s="6"/>
      <c r="TVK99" s="6"/>
      <c r="TVL99" s="6"/>
      <c r="TVM99" s="6"/>
      <c r="TVN99" s="6"/>
      <c r="TVO99" s="6"/>
      <c r="TVP99" s="6"/>
      <c r="TVQ99" s="6"/>
      <c r="TVR99" s="6"/>
      <c r="TVS99" s="6"/>
      <c r="TVT99" s="6"/>
      <c r="TVU99" s="6"/>
      <c r="TVV99" s="6"/>
      <c r="TVW99" s="6"/>
      <c r="TVX99" s="6"/>
      <c r="TVY99" s="6"/>
      <c r="TVZ99" s="6"/>
      <c r="TWA99" s="6"/>
      <c r="TWB99" s="6"/>
      <c r="TWC99" s="6"/>
      <c r="TWD99" s="6"/>
      <c r="TWE99" s="6"/>
      <c r="TWF99" s="6"/>
      <c r="TWG99" s="6"/>
      <c r="TWH99" s="6"/>
      <c r="TWI99" s="6"/>
      <c r="TWJ99" s="6"/>
      <c r="TWK99" s="6"/>
      <c r="TWL99" s="6"/>
      <c r="TWM99" s="6"/>
      <c r="TWN99" s="6"/>
      <c r="TWO99" s="6"/>
      <c r="TWP99" s="6"/>
      <c r="TWQ99" s="6"/>
      <c r="TWR99" s="6"/>
      <c r="TWS99" s="6"/>
      <c r="TWT99" s="6"/>
      <c r="TWU99" s="6"/>
      <c r="TWV99" s="6"/>
      <c r="TWW99" s="6"/>
      <c r="TWX99" s="6"/>
      <c r="TWY99" s="6"/>
      <c r="TWZ99" s="6"/>
      <c r="TXA99" s="6"/>
      <c r="TXB99" s="6"/>
      <c r="TXC99" s="6"/>
      <c r="TXD99" s="6"/>
      <c r="TXE99" s="6"/>
      <c r="TXF99" s="6"/>
      <c r="TXG99" s="6"/>
      <c r="TXH99" s="6"/>
      <c r="TXI99" s="6"/>
      <c r="TXJ99" s="6"/>
      <c r="TXK99" s="6"/>
      <c r="TXL99" s="6"/>
      <c r="TXM99" s="6"/>
      <c r="TXN99" s="6"/>
      <c r="TXO99" s="6"/>
      <c r="TXP99" s="6"/>
      <c r="TXQ99" s="6"/>
      <c r="TXR99" s="6"/>
      <c r="TXS99" s="6"/>
      <c r="TXT99" s="6"/>
      <c r="TXU99" s="6"/>
      <c r="TXV99" s="6"/>
      <c r="TXW99" s="6"/>
      <c r="TXX99" s="6"/>
      <c r="TXY99" s="6"/>
      <c r="TXZ99" s="6"/>
      <c r="TYA99" s="6"/>
      <c r="TYB99" s="6"/>
      <c r="TYC99" s="6"/>
      <c r="TYD99" s="6"/>
      <c r="TYE99" s="6"/>
      <c r="TYF99" s="6"/>
      <c r="TYG99" s="6"/>
      <c r="TYH99" s="6"/>
      <c r="TYI99" s="6"/>
      <c r="TYJ99" s="6"/>
      <c r="TYK99" s="6"/>
      <c r="TYL99" s="6"/>
      <c r="TYM99" s="6"/>
      <c r="TYN99" s="6"/>
      <c r="TYO99" s="6"/>
      <c r="TYP99" s="6"/>
      <c r="TYQ99" s="6"/>
      <c r="TYR99" s="6"/>
      <c r="TYS99" s="6"/>
      <c r="TYT99" s="6"/>
      <c r="TYU99" s="6"/>
      <c r="TYV99" s="6"/>
      <c r="TYW99" s="6"/>
      <c r="TYX99" s="6"/>
      <c r="TYY99" s="6"/>
      <c r="TYZ99" s="6"/>
      <c r="TZA99" s="6"/>
      <c r="TZB99" s="6"/>
      <c r="TZC99" s="6"/>
      <c r="TZD99" s="6"/>
      <c r="TZE99" s="6"/>
      <c r="TZF99" s="6"/>
      <c r="TZG99" s="6"/>
      <c r="TZH99" s="6"/>
      <c r="TZI99" s="6"/>
      <c r="TZJ99" s="6"/>
      <c r="TZK99" s="6"/>
      <c r="TZL99" s="6"/>
      <c r="TZM99" s="6"/>
      <c r="TZN99" s="6"/>
      <c r="TZO99" s="6"/>
      <c r="TZP99" s="6"/>
      <c r="TZQ99" s="6"/>
      <c r="TZR99" s="6"/>
      <c r="TZS99" s="6"/>
      <c r="TZT99" s="6"/>
      <c r="TZU99" s="6"/>
      <c r="TZV99" s="6"/>
      <c r="TZW99" s="6"/>
      <c r="TZX99" s="6"/>
      <c r="TZY99" s="6"/>
      <c r="TZZ99" s="6"/>
      <c r="UAA99" s="6"/>
      <c r="UAB99" s="6"/>
      <c r="UAC99" s="6"/>
      <c r="UAD99" s="6"/>
      <c r="UAE99" s="6"/>
      <c r="UAF99" s="6"/>
      <c r="UAG99" s="6"/>
      <c r="UAH99" s="6"/>
      <c r="UAI99" s="6"/>
      <c r="UAJ99" s="6"/>
      <c r="UAK99" s="6"/>
      <c r="UAL99" s="6"/>
      <c r="UAM99" s="6"/>
      <c r="UAN99" s="6"/>
      <c r="UAO99" s="6"/>
      <c r="UAP99" s="6"/>
      <c r="UAQ99" s="6"/>
      <c r="UAR99" s="6"/>
      <c r="UAS99" s="6"/>
      <c r="UAT99" s="6"/>
      <c r="UAU99" s="6"/>
      <c r="UAV99" s="6"/>
      <c r="UAW99" s="6"/>
      <c r="UAX99" s="6"/>
      <c r="UAY99" s="6"/>
      <c r="UAZ99" s="6"/>
      <c r="UBA99" s="6"/>
      <c r="UBB99" s="6"/>
      <c r="UBC99" s="6"/>
      <c r="UBD99" s="6"/>
      <c r="UBE99" s="6"/>
      <c r="UBF99" s="6"/>
      <c r="UBG99" s="6"/>
      <c r="UBH99" s="6"/>
      <c r="UBI99" s="6"/>
      <c r="UBJ99" s="6"/>
      <c r="UBK99" s="6"/>
      <c r="UBL99" s="6"/>
      <c r="UBM99" s="6"/>
      <c r="UBN99" s="6"/>
      <c r="UBO99" s="6"/>
      <c r="UBP99" s="6"/>
      <c r="UBQ99" s="6"/>
      <c r="UBR99" s="6"/>
      <c r="UBS99" s="6"/>
      <c r="UBT99" s="6"/>
      <c r="UBU99" s="6"/>
      <c r="UBV99" s="6"/>
      <c r="UBW99" s="6"/>
      <c r="UBX99" s="6"/>
      <c r="UBY99" s="6"/>
      <c r="UBZ99" s="6"/>
      <c r="UCA99" s="6"/>
      <c r="UCB99" s="6"/>
      <c r="UCC99" s="6"/>
      <c r="UCD99" s="6"/>
      <c r="UCE99" s="6"/>
      <c r="UCF99" s="6"/>
      <c r="UCG99" s="6"/>
      <c r="UCH99" s="6"/>
      <c r="UCI99" s="6"/>
      <c r="UCJ99" s="6"/>
      <c r="UCK99" s="6"/>
      <c r="UCL99" s="6"/>
      <c r="UCM99" s="6"/>
      <c r="UCN99" s="6"/>
      <c r="UCO99" s="6"/>
      <c r="UCP99" s="6"/>
      <c r="UCQ99" s="6"/>
      <c r="UCR99" s="6"/>
      <c r="UCS99" s="6"/>
      <c r="UCT99" s="6"/>
      <c r="UCU99" s="6"/>
      <c r="UCV99" s="6"/>
      <c r="UCW99" s="6"/>
      <c r="UCX99" s="6"/>
      <c r="UCY99" s="6"/>
      <c r="UCZ99" s="6"/>
      <c r="UDA99" s="6"/>
      <c r="UDB99" s="6"/>
      <c r="UDC99" s="6"/>
      <c r="UDD99" s="6"/>
      <c r="UDE99" s="6"/>
      <c r="UDF99" s="6"/>
      <c r="UDG99" s="6"/>
      <c r="UDH99" s="6"/>
      <c r="UDI99" s="6"/>
      <c r="UDJ99" s="6"/>
      <c r="UDK99" s="6"/>
      <c r="UDL99" s="6"/>
      <c r="UDM99" s="6"/>
      <c r="UDN99" s="6"/>
      <c r="UDO99" s="6"/>
      <c r="UDP99" s="6"/>
      <c r="UDQ99" s="6"/>
      <c r="UDR99" s="6"/>
      <c r="UDS99" s="6"/>
      <c r="UDT99" s="6"/>
      <c r="UDU99" s="6"/>
      <c r="UDV99" s="6"/>
      <c r="UDW99" s="6"/>
      <c r="UDX99" s="6"/>
      <c r="UDY99" s="6"/>
      <c r="UDZ99" s="6"/>
      <c r="UEA99" s="6"/>
      <c r="UEB99" s="6"/>
      <c r="UEC99" s="6"/>
      <c r="UED99" s="6"/>
      <c r="UEE99" s="6"/>
      <c r="UEF99" s="6"/>
      <c r="UEG99" s="6"/>
      <c r="UEH99" s="6"/>
      <c r="UEI99" s="6"/>
      <c r="UEJ99" s="6"/>
      <c r="UEK99" s="6"/>
      <c r="UEL99" s="6"/>
      <c r="UEM99" s="6"/>
      <c r="UEN99" s="6"/>
      <c r="UEO99" s="6"/>
      <c r="UEP99" s="6"/>
      <c r="UEQ99" s="6"/>
      <c r="UER99" s="6"/>
      <c r="UES99" s="6"/>
      <c r="UET99" s="6"/>
      <c r="UEU99" s="6"/>
      <c r="UEV99" s="6"/>
      <c r="UEW99" s="6"/>
      <c r="UEX99" s="6"/>
      <c r="UEY99" s="6"/>
      <c r="UEZ99" s="6"/>
      <c r="UFA99" s="6"/>
      <c r="UFB99" s="6"/>
      <c r="UFC99" s="6"/>
      <c r="UFD99" s="6"/>
      <c r="UFE99" s="6"/>
      <c r="UFF99" s="6"/>
      <c r="UFG99" s="6"/>
      <c r="UFH99" s="6"/>
      <c r="UFI99" s="6"/>
      <c r="UFJ99" s="6"/>
      <c r="UFK99" s="6"/>
      <c r="UFL99" s="6"/>
      <c r="UFM99" s="6"/>
      <c r="UFN99" s="6"/>
      <c r="UFO99" s="6"/>
      <c r="UFP99" s="6"/>
      <c r="UFQ99" s="6"/>
      <c r="UFR99" s="6"/>
      <c r="UFS99" s="6"/>
      <c r="UFT99" s="6"/>
      <c r="UFU99" s="6"/>
      <c r="UFV99" s="6"/>
      <c r="UFW99" s="6"/>
      <c r="UFX99" s="6"/>
      <c r="UFY99" s="6"/>
      <c r="UFZ99" s="6"/>
      <c r="UGA99" s="6"/>
      <c r="UGB99" s="6"/>
      <c r="UGC99" s="6"/>
      <c r="UGD99" s="6"/>
      <c r="UGE99" s="6"/>
      <c r="UGF99" s="6"/>
      <c r="UGG99" s="6"/>
      <c r="UGH99" s="6"/>
      <c r="UGI99" s="6"/>
      <c r="UGJ99" s="6"/>
      <c r="UGK99" s="6"/>
      <c r="UGL99" s="6"/>
      <c r="UGM99" s="6"/>
      <c r="UGN99" s="6"/>
      <c r="UGO99" s="6"/>
      <c r="UGP99" s="6"/>
      <c r="UGQ99" s="6"/>
      <c r="UGR99" s="6"/>
      <c r="UGS99" s="6"/>
      <c r="UGT99" s="6"/>
      <c r="UGU99" s="6"/>
      <c r="UGV99" s="6"/>
      <c r="UGW99" s="6"/>
      <c r="UGX99" s="6"/>
      <c r="UGY99" s="6"/>
      <c r="UGZ99" s="6"/>
      <c r="UHA99" s="6"/>
      <c r="UHB99" s="6"/>
      <c r="UHC99" s="6"/>
      <c r="UHD99" s="6"/>
      <c r="UHE99" s="6"/>
      <c r="UHF99" s="6"/>
      <c r="UHG99" s="6"/>
      <c r="UHH99" s="6"/>
      <c r="UHI99" s="6"/>
      <c r="UHJ99" s="6"/>
      <c r="UHK99" s="6"/>
      <c r="UHL99" s="6"/>
      <c r="UHM99" s="6"/>
      <c r="UHN99" s="6"/>
      <c r="UHO99" s="6"/>
      <c r="UHP99" s="6"/>
      <c r="UHQ99" s="6"/>
      <c r="UHR99" s="6"/>
      <c r="UHS99" s="6"/>
      <c r="UHT99" s="6"/>
      <c r="UHU99" s="6"/>
      <c r="UHV99" s="6"/>
      <c r="UHW99" s="6"/>
      <c r="UHX99" s="6"/>
      <c r="UHY99" s="6"/>
      <c r="UHZ99" s="6"/>
      <c r="UIA99" s="6"/>
      <c r="UIB99" s="6"/>
      <c r="UIC99" s="6"/>
      <c r="UID99" s="6"/>
      <c r="UIE99" s="6"/>
      <c r="UIF99" s="6"/>
      <c r="UIG99" s="6"/>
      <c r="UIH99" s="6"/>
      <c r="UII99" s="6"/>
      <c r="UIJ99" s="6"/>
      <c r="UIK99" s="6"/>
      <c r="UIL99" s="6"/>
      <c r="UIM99" s="6"/>
      <c r="UIN99" s="6"/>
      <c r="UIO99" s="6"/>
      <c r="UIP99" s="6"/>
      <c r="UIQ99" s="6"/>
      <c r="UIR99" s="6"/>
      <c r="UIS99" s="6"/>
      <c r="UIT99" s="6"/>
      <c r="UIU99" s="6"/>
      <c r="UIV99" s="6"/>
      <c r="UIW99" s="6"/>
      <c r="UIX99" s="6"/>
      <c r="UIY99" s="6"/>
      <c r="UIZ99" s="6"/>
      <c r="UJA99" s="6"/>
      <c r="UJB99" s="6"/>
      <c r="UJC99" s="6"/>
      <c r="UJD99" s="6"/>
      <c r="UJE99" s="6"/>
      <c r="UJF99" s="6"/>
      <c r="UJG99" s="6"/>
      <c r="UJH99" s="6"/>
      <c r="UJI99" s="6"/>
      <c r="UJJ99" s="6"/>
      <c r="UJK99" s="6"/>
      <c r="UJL99" s="6"/>
      <c r="UJM99" s="6"/>
      <c r="UJN99" s="6"/>
      <c r="UJO99" s="6"/>
      <c r="UJP99" s="6"/>
      <c r="UJQ99" s="6"/>
      <c r="UJR99" s="6"/>
      <c r="UJS99" s="6"/>
      <c r="UJT99" s="6"/>
      <c r="UJU99" s="6"/>
      <c r="UJV99" s="6"/>
      <c r="UJW99" s="6"/>
      <c r="UJX99" s="6"/>
      <c r="UJY99" s="6"/>
      <c r="UJZ99" s="6"/>
      <c r="UKA99" s="6"/>
      <c r="UKB99" s="6"/>
      <c r="UKC99" s="6"/>
      <c r="UKD99" s="6"/>
      <c r="UKE99" s="6"/>
      <c r="UKF99" s="6"/>
      <c r="UKG99" s="6"/>
      <c r="UKH99" s="6"/>
      <c r="UKI99" s="6"/>
      <c r="UKJ99" s="6"/>
      <c r="UKK99" s="6"/>
      <c r="UKL99" s="6"/>
      <c r="UKM99" s="6"/>
      <c r="UKN99" s="6"/>
      <c r="UKO99" s="6"/>
      <c r="UKP99" s="6"/>
      <c r="UKQ99" s="6"/>
      <c r="UKR99" s="6"/>
      <c r="UKS99" s="6"/>
      <c r="UKT99" s="6"/>
      <c r="UKU99" s="6"/>
      <c r="UKV99" s="6"/>
      <c r="UKW99" s="6"/>
      <c r="UKX99" s="6"/>
      <c r="UKY99" s="6"/>
      <c r="UKZ99" s="6"/>
      <c r="ULA99" s="6"/>
      <c r="ULB99" s="6"/>
      <c r="ULC99" s="6"/>
      <c r="ULD99" s="6"/>
      <c r="ULE99" s="6"/>
      <c r="ULF99" s="6"/>
      <c r="ULG99" s="6"/>
      <c r="ULH99" s="6"/>
      <c r="ULI99" s="6"/>
      <c r="ULJ99" s="6"/>
      <c r="ULK99" s="6"/>
      <c r="ULL99" s="6"/>
      <c r="ULM99" s="6"/>
      <c r="ULN99" s="6"/>
      <c r="ULO99" s="6"/>
      <c r="ULP99" s="6"/>
      <c r="ULQ99" s="6"/>
      <c r="ULR99" s="6"/>
      <c r="ULS99" s="6"/>
      <c r="ULT99" s="6"/>
      <c r="ULU99" s="6"/>
      <c r="ULV99" s="6"/>
      <c r="ULW99" s="6"/>
      <c r="ULX99" s="6"/>
      <c r="ULY99" s="6"/>
      <c r="ULZ99" s="6"/>
      <c r="UMA99" s="6"/>
      <c r="UMB99" s="6"/>
      <c r="UMC99" s="6"/>
      <c r="UMD99" s="6"/>
      <c r="UME99" s="6"/>
      <c r="UMF99" s="6"/>
      <c r="UMG99" s="6"/>
      <c r="UMH99" s="6"/>
      <c r="UMI99" s="6"/>
      <c r="UMJ99" s="6"/>
      <c r="UMK99" s="6"/>
      <c r="UML99" s="6"/>
      <c r="UMM99" s="6"/>
      <c r="UMN99" s="6"/>
      <c r="UMO99" s="6"/>
      <c r="UMP99" s="6"/>
      <c r="UMQ99" s="6"/>
      <c r="UMR99" s="6"/>
      <c r="UMS99" s="6"/>
      <c r="UMT99" s="6"/>
      <c r="UMU99" s="6"/>
      <c r="UMV99" s="6"/>
      <c r="UMW99" s="6"/>
      <c r="UMX99" s="6"/>
      <c r="UMY99" s="6"/>
      <c r="UMZ99" s="6"/>
      <c r="UNA99" s="6"/>
      <c r="UNB99" s="6"/>
      <c r="UNC99" s="6"/>
      <c r="UND99" s="6"/>
      <c r="UNE99" s="6"/>
      <c r="UNF99" s="6"/>
      <c r="UNG99" s="6"/>
      <c r="UNH99" s="6"/>
      <c r="UNI99" s="6"/>
      <c r="UNJ99" s="6"/>
      <c r="UNK99" s="6"/>
      <c r="UNL99" s="6"/>
      <c r="UNM99" s="6"/>
      <c r="UNN99" s="6"/>
      <c r="UNO99" s="6"/>
      <c r="UNP99" s="6"/>
      <c r="UNQ99" s="6"/>
      <c r="UNR99" s="6"/>
      <c r="UNS99" s="6"/>
      <c r="UNT99" s="6"/>
      <c r="UNU99" s="6"/>
      <c r="UNV99" s="6"/>
      <c r="UNW99" s="6"/>
      <c r="UNX99" s="6"/>
      <c r="UNY99" s="6"/>
      <c r="UNZ99" s="6"/>
      <c r="UOA99" s="6"/>
      <c r="UOB99" s="6"/>
      <c r="UOC99" s="6"/>
      <c r="UOD99" s="6"/>
      <c r="UOE99" s="6"/>
      <c r="UOF99" s="6"/>
      <c r="UOG99" s="6"/>
      <c r="UOH99" s="6"/>
      <c r="UOI99" s="6"/>
      <c r="UOJ99" s="6"/>
      <c r="UOK99" s="6"/>
      <c r="UOL99" s="6"/>
      <c r="UOM99" s="6"/>
      <c r="UON99" s="6"/>
      <c r="UOO99" s="6"/>
      <c r="UOP99" s="6"/>
      <c r="UOQ99" s="6"/>
      <c r="UOR99" s="6"/>
      <c r="UOS99" s="6"/>
      <c r="UOT99" s="6"/>
      <c r="UOU99" s="6"/>
      <c r="UOV99" s="6"/>
      <c r="UOW99" s="6"/>
      <c r="UOX99" s="6"/>
      <c r="UOY99" s="6"/>
      <c r="UOZ99" s="6"/>
      <c r="UPA99" s="6"/>
      <c r="UPB99" s="6"/>
      <c r="UPC99" s="6"/>
      <c r="UPD99" s="6"/>
      <c r="UPE99" s="6"/>
      <c r="UPF99" s="6"/>
      <c r="UPG99" s="6"/>
      <c r="UPH99" s="6"/>
      <c r="UPI99" s="6"/>
      <c r="UPJ99" s="6"/>
      <c r="UPK99" s="6"/>
      <c r="UPL99" s="6"/>
      <c r="UPM99" s="6"/>
      <c r="UPN99" s="6"/>
      <c r="UPO99" s="6"/>
      <c r="UPP99" s="6"/>
      <c r="UPQ99" s="6"/>
      <c r="UPR99" s="6"/>
      <c r="UPS99" s="6"/>
      <c r="UPT99" s="6"/>
      <c r="UPU99" s="6"/>
      <c r="UPV99" s="6"/>
      <c r="UPW99" s="6"/>
      <c r="UPX99" s="6"/>
      <c r="UPY99" s="6"/>
      <c r="UPZ99" s="6"/>
      <c r="UQA99" s="6"/>
      <c r="UQB99" s="6"/>
      <c r="UQC99" s="6"/>
      <c r="UQD99" s="6"/>
      <c r="UQE99" s="6"/>
      <c r="UQF99" s="6"/>
      <c r="UQG99" s="6"/>
      <c r="UQH99" s="6"/>
      <c r="UQI99" s="6"/>
      <c r="UQJ99" s="6"/>
      <c r="UQK99" s="6"/>
      <c r="UQL99" s="6"/>
      <c r="UQM99" s="6"/>
      <c r="UQN99" s="6"/>
      <c r="UQO99" s="6"/>
      <c r="UQP99" s="6"/>
      <c r="UQQ99" s="6"/>
      <c r="UQR99" s="6"/>
      <c r="UQS99" s="6"/>
      <c r="UQT99" s="6"/>
      <c r="UQU99" s="6"/>
      <c r="UQV99" s="6"/>
      <c r="UQW99" s="6"/>
      <c r="UQX99" s="6"/>
      <c r="UQY99" s="6"/>
      <c r="UQZ99" s="6"/>
      <c r="URA99" s="6"/>
      <c r="URB99" s="6"/>
      <c r="URC99" s="6"/>
      <c r="URD99" s="6"/>
      <c r="URE99" s="6"/>
      <c r="URF99" s="6"/>
      <c r="URG99" s="6"/>
      <c r="URH99" s="6"/>
      <c r="URI99" s="6"/>
      <c r="URJ99" s="6"/>
      <c r="URK99" s="6"/>
      <c r="URL99" s="6"/>
      <c r="URM99" s="6"/>
      <c r="URN99" s="6"/>
      <c r="URO99" s="6"/>
      <c r="URP99" s="6"/>
      <c r="URQ99" s="6"/>
      <c r="URR99" s="6"/>
      <c r="URS99" s="6"/>
      <c r="URT99" s="6"/>
      <c r="URU99" s="6"/>
      <c r="URV99" s="6"/>
      <c r="URW99" s="6"/>
      <c r="URX99" s="6"/>
      <c r="URY99" s="6"/>
      <c r="URZ99" s="6"/>
      <c r="USA99" s="6"/>
      <c r="USB99" s="6"/>
      <c r="USC99" s="6"/>
      <c r="USD99" s="6"/>
      <c r="USE99" s="6"/>
      <c r="USF99" s="6"/>
      <c r="USG99" s="6"/>
      <c r="USH99" s="6"/>
      <c r="USI99" s="6"/>
      <c r="USJ99" s="6"/>
      <c r="USK99" s="6"/>
      <c r="USL99" s="6"/>
      <c r="USM99" s="6"/>
      <c r="USN99" s="6"/>
      <c r="USO99" s="6"/>
      <c r="USP99" s="6"/>
      <c r="USQ99" s="6"/>
      <c r="USR99" s="6"/>
      <c r="USS99" s="6"/>
      <c r="UST99" s="6"/>
      <c r="USU99" s="6"/>
      <c r="USV99" s="6"/>
      <c r="USW99" s="6"/>
      <c r="USX99" s="6"/>
      <c r="USY99" s="6"/>
      <c r="USZ99" s="6"/>
      <c r="UTA99" s="6"/>
      <c r="UTB99" s="6"/>
      <c r="UTC99" s="6"/>
      <c r="UTD99" s="6"/>
      <c r="UTE99" s="6"/>
      <c r="UTF99" s="6"/>
      <c r="UTG99" s="6"/>
      <c r="UTH99" s="6"/>
      <c r="UTI99" s="6"/>
      <c r="UTJ99" s="6"/>
      <c r="UTK99" s="6"/>
      <c r="UTL99" s="6"/>
      <c r="UTM99" s="6"/>
      <c r="UTN99" s="6"/>
      <c r="UTO99" s="6"/>
      <c r="UTP99" s="6"/>
      <c r="UTQ99" s="6"/>
      <c r="UTR99" s="6"/>
      <c r="UTS99" s="6"/>
      <c r="UTT99" s="6"/>
      <c r="UTU99" s="6"/>
      <c r="UTV99" s="6"/>
      <c r="UTW99" s="6"/>
      <c r="UTX99" s="6"/>
      <c r="UTY99" s="6"/>
      <c r="UTZ99" s="6"/>
      <c r="UUA99" s="6"/>
      <c r="UUB99" s="6"/>
      <c r="UUC99" s="6"/>
      <c r="UUD99" s="6"/>
      <c r="UUE99" s="6"/>
      <c r="UUF99" s="6"/>
      <c r="UUG99" s="6"/>
      <c r="UUH99" s="6"/>
      <c r="UUI99" s="6"/>
      <c r="UUJ99" s="6"/>
      <c r="UUK99" s="6"/>
      <c r="UUL99" s="6"/>
      <c r="UUM99" s="6"/>
      <c r="UUN99" s="6"/>
      <c r="UUO99" s="6"/>
      <c r="UUP99" s="6"/>
      <c r="UUQ99" s="6"/>
      <c r="UUR99" s="6"/>
      <c r="UUS99" s="6"/>
      <c r="UUT99" s="6"/>
      <c r="UUU99" s="6"/>
      <c r="UUV99" s="6"/>
      <c r="UUW99" s="6"/>
      <c r="UUX99" s="6"/>
      <c r="UUY99" s="6"/>
      <c r="UUZ99" s="6"/>
      <c r="UVA99" s="6"/>
      <c r="UVB99" s="6"/>
      <c r="UVC99" s="6"/>
      <c r="UVD99" s="6"/>
      <c r="UVE99" s="6"/>
      <c r="UVF99" s="6"/>
      <c r="UVG99" s="6"/>
      <c r="UVH99" s="6"/>
      <c r="UVI99" s="6"/>
      <c r="UVJ99" s="6"/>
      <c r="UVK99" s="6"/>
      <c r="UVL99" s="6"/>
      <c r="UVM99" s="6"/>
      <c r="UVN99" s="6"/>
      <c r="UVO99" s="6"/>
      <c r="UVP99" s="6"/>
      <c r="UVQ99" s="6"/>
      <c r="UVR99" s="6"/>
      <c r="UVS99" s="6"/>
      <c r="UVT99" s="6"/>
      <c r="UVU99" s="6"/>
      <c r="UVV99" s="6"/>
      <c r="UVW99" s="6"/>
      <c r="UVX99" s="6"/>
      <c r="UVY99" s="6"/>
      <c r="UVZ99" s="6"/>
      <c r="UWA99" s="6"/>
      <c r="UWB99" s="6"/>
      <c r="UWC99" s="6"/>
      <c r="UWD99" s="6"/>
      <c r="UWE99" s="6"/>
      <c r="UWF99" s="6"/>
      <c r="UWG99" s="6"/>
      <c r="UWH99" s="6"/>
      <c r="UWI99" s="6"/>
      <c r="UWJ99" s="6"/>
      <c r="UWK99" s="6"/>
      <c r="UWL99" s="6"/>
      <c r="UWM99" s="6"/>
      <c r="UWN99" s="6"/>
      <c r="UWO99" s="6"/>
      <c r="UWP99" s="6"/>
      <c r="UWQ99" s="6"/>
      <c r="UWR99" s="6"/>
      <c r="UWS99" s="6"/>
      <c r="UWT99" s="6"/>
      <c r="UWU99" s="6"/>
      <c r="UWV99" s="6"/>
      <c r="UWW99" s="6"/>
      <c r="UWX99" s="6"/>
      <c r="UWY99" s="6"/>
      <c r="UWZ99" s="6"/>
      <c r="UXA99" s="6"/>
      <c r="UXB99" s="6"/>
      <c r="UXC99" s="6"/>
      <c r="UXD99" s="6"/>
      <c r="UXE99" s="6"/>
      <c r="UXF99" s="6"/>
      <c r="UXG99" s="6"/>
      <c r="UXH99" s="6"/>
      <c r="UXI99" s="6"/>
      <c r="UXJ99" s="6"/>
      <c r="UXK99" s="6"/>
      <c r="UXL99" s="6"/>
      <c r="UXM99" s="6"/>
      <c r="UXN99" s="6"/>
      <c r="UXO99" s="6"/>
      <c r="UXP99" s="6"/>
      <c r="UXQ99" s="6"/>
      <c r="UXR99" s="6"/>
      <c r="UXS99" s="6"/>
      <c r="UXT99" s="6"/>
      <c r="UXU99" s="6"/>
      <c r="UXV99" s="6"/>
      <c r="UXW99" s="6"/>
      <c r="UXX99" s="6"/>
      <c r="UXY99" s="6"/>
      <c r="UXZ99" s="6"/>
      <c r="UYA99" s="6"/>
      <c r="UYB99" s="6"/>
      <c r="UYC99" s="6"/>
      <c r="UYD99" s="6"/>
      <c r="UYE99" s="6"/>
      <c r="UYF99" s="6"/>
      <c r="UYG99" s="6"/>
      <c r="UYH99" s="6"/>
      <c r="UYI99" s="6"/>
      <c r="UYJ99" s="6"/>
      <c r="UYK99" s="6"/>
      <c r="UYL99" s="6"/>
      <c r="UYM99" s="6"/>
      <c r="UYN99" s="6"/>
      <c r="UYO99" s="6"/>
      <c r="UYP99" s="6"/>
      <c r="UYQ99" s="6"/>
      <c r="UYR99" s="6"/>
      <c r="UYS99" s="6"/>
      <c r="UYT99" s="6"/>
      <c r="UYU99" s="6"/>
      <c r="UYV99" s="6"/>
      <c r="UYW99" s="6"/>
      <c r="UYX99" s="6"/>
      <c r="UYY99" s="6"/>
      <c r="UYZ99" s="6"/>
      <c r="UZA99" s="6"/>
      <c r="UZB99" s="6"/>
      <c r="UZC99" s="6"/>
      <c r="UZD99" s="6"/>
      <c r="UZE99" s="6"/>
      <c r="UZF99" s="6"/>
      <c r="UZG99" s="6"/>
      <c r="UZH99" s="6"/>
      <c r="UZI99" s="6"/>
      <c r="UZJ99" s="6"/>
      <c r="UZK99" s="6"/>
      <c r="UZL99" s="6"/>
      <c r="UZM99" s="6"/>
      <c r="UZN99" s="6"/>
      <c r="UZO99" s="6"/>
      <c r="UZP99" s="6"/>
      <c r="UZQ99" s="6"/>
      <c r="UZR99" s="6"/>
      <c r="UZS99" s="6"/>
      <c r="UZT99" s="6"/>
      <c r="UZU99" s="6"/>
      <c r="UZV99" s="6"/>
      <c r="UZW99" s="6"/>
      <c r="UZX99" s="6"/>
      <c r="UZY99" s="6"/>
      <c r="UZZ99" s="6"/>
      <c r="VAA99" s="6"/>
      <c r="VAB99" s="6"/>
      <c r="VAC99" s="6"/>
      <c r="VAD99" s="6"/>
      <c r="VAE99" s="6"/>
      <c r="VAF99" s="6"/>
      <c r="VAG99" s="6"/>
      <c r="VAH99" s="6"/>
      <c r="VAI99" s="6"/>
      <c r="VAJ99" s="6"/>
      <c r="VAK99" s="6"/>
      <c r="VAL99" s="6"/>
      <c r="VAM99" s="6"/>
      <c r="VAN99" s="6"/>
      <c r="VAO99" s="6"/>
      <c r="VAP99" s="6"/>
      <c r="VAQ99" s="6"/>
      <c r="VAR99" s="6"/>
      <c r="VAS99" s="6"/>
      <c r="VAT99" s="6"/>
      <c r="VAU99" s="6"/>
      <c r="VAV99" s="6"/>
      <c r="VAW99" s="6"/>
      <c r="VAX99" s="6"/>
      <c r="VAY99" s="6"/>
      <c r="VAZ99" s="6"/>
      <c r="VBA99" s="6"/>
      <c r="VBB99" s="6"/>
      <c r="VBC99" s="6"/>
      <c r="VBD99" s="6"/>
      <c r="VBE99" s="6"/>
      <c r="VBF99" s="6"/>
      <c r="VBG99" s="6"/>
      <c r="VBH99" s="6"/>
      <c r="VBI99" s="6"/>
      <c r="VBJ99" s="6"/>
      <c r="VBK99" s="6"/>
      <c r="VBL99" s="6"/>
      <c r="VBM99" s="6"/>
      <c r="VBN99" s="6"/>
      <c r="VBO99" s="6"/>
      <c r="VBP99" s="6"/>
      <c r="VBQ99" s="6"/>
      <c r="VBR99" s="6"/>
      <c r="VBS99" s="6"/>
      <c r="VBT99" s="6"/>
      <c r="VBU99" s="6"/>
      <c r="VBV99" s="6"/>
      <c r="VBW99" s="6"/>
      <c r="VBX99" s="6"/>
      <c r="VBY99" s="6"/>
      <c r="VBZ99" s="6"/>
      <c r="VCA99" s="6"/>
      <c r="VCB99" s="6"/>
      <c r="VCC99" s="6"/>
      <c r="VCD99" s="6"/>
      <c r="VCE99" s="6"/>
      <c r="VCF99" s="6"/>
      <c r="VCG99" s="6"/>
      <c r="VCH99" s="6"/>
      <c r="VCI99" s="6"/>
      <c r="VCJ99" s="6"/>
      <c r="VCK99" s="6"/>
      <c r="VCL99" s="6"/>
      <c r="VCM99" s="6"/>
      <c r="VCN99" s="6"/>
      <c r="VCO99" s="6"/>
      <c r="VCP99" s="6"/>
      <c r="VCQ99" s="6"/>
      <c r="VCR99" s="6"/>
      <c r="VCS99" s="6"/>
      <c r="VCT99" s="6"/>
      <c r="VCU99" s="6"/>
      <c r="VCV99" s="6"/>
      <c r="VCW99" s="6"/>
      <c r="VCX99" s="6"/>
      <c r="VCY99" s="6"/>
      <c r="VCZ99" s="6"/>
      <c r="VDA99" s="6"/>
      <c r="VDB99" s="6"/>
      <c r="VDC99" s="6"/>
      <c r="VDD99" s="6"/>
      <c r="VDE99" s="6"/>
      <c r="VDF99" s="6"/>
      <c r="VDG99" s="6"/>
      <c r="VDH99" s="6"/>
      <c r="VDI99" s="6"/>
      <c r="VDJ99" s="6"/>
      <c r="VDK99" s="6"/>
      <c r="VDL99" s="6"/>
      <c r="VDM99" s="6"/>
      <c r="VDN99" s="6"/>
      <c r="VDO99" s="6"/>
      <c r="VDP99" s="6"/>
      <c r="VDQ99" s="6"/>
      <c r="VDR99" s="6"/>
      <c r="VDS99" s="6"/>
      <c r="VDT99" s="6"/>
      <c r="VDU99" s="6"/>
      <c r="VDV99" s="6"/>
      <c r="VDW99" s="6"/>
      <c r="VDX99" s="6"/>
      <c r="VDY99" s="6"/>
      <c r="VDZ99" s="6"/>
      <c r="VEA99" s="6"/>
      <c r="VEB99" s="6"/>
      <c r="VEC99" s="6"/>
      <c r="VED99" s="6"/>
      <c r="VEE99" s="6"/>
      <c r="VEF99" s="6"/>
      <c r="VEG99" s="6"/>
      <c r="VEH99" s="6"/>
      <c r="VEI99" s="6"/>
      <c r="VEJ99" s="6"/>
      <c r="VEK99" s="6"/>
      <c r="VEL99" s="6"/>
      <c r="VEM99" s="6"/>
      <c r="VEN99" s="6"/>
      <c r="VEO99" s="6"/>
      <c r="VEP99" s="6"/>
      <c r="VEQ99" s="6"/>
      <c r="VER99" s="6"/>
      <c r="VES99" s="6"/>
      <c r="VET99" s="6"/>
      <c r="VEU99" s="6"/>
      <c r="VEV99" s="6"/>
      <c r="VEW99" s="6"/>
      <c r="VEX99" s="6"/>
      <c r="VEY99" s="6"/>
      <c r="VEZ99" s="6"/>
      <c r="VFA99" s="6"/>
      <c r="VFB99" s="6"/>
      <c r="VFC99" s="6"/>
      <c r="VFD99" s="6"/>
      <c r="VFE99" s="6"/>
      <c r="VFF99" s="6"/>
      <c r="VFG99" s="6"/>
      <c r="VFH99" s="6"/>
      <c r="VFI99" s="6"/>
      <c r="VFJ99" s="6"/>
      <c r="VFK99" s="6"/>
      <c r="VFL99" s="6"/>
      <c r="VFM99" s="6"/>
      <c r="VFN99" s="6"/>
      <c r="VFO99" s="6"/>
      <c r="VFP99" s="6"/>
      <c r="VFQ99" s="6"/>
      <c r="VFR99" s="6"/>
      <c r="VFS99" s="6"/>
      <c r="VFT99" s="6"/>
      <c r="VFU99" s="6"/>
      <c r="VFV99" s="6"/>
      <c r="VFW99" s="6"/>
      <c r="VFX99" s="6"/>
      <c r="VFY99" s="6"/>
      <c r="VFZ99" s="6"/>
      <c r="VGA99" s="6"/>
      <c r="VGB99" s="6"/>
      <c r="VGC99" s="6"/>
      <c r="VGD99" s="6"/>
      <c r="VGE99" s="6"/>
      <c r="VGF99" s="6"/>
      <c r="VGG99" s="6"/>
      <c r="VGH99" s="6"/>
      <c r="VGI99" s="6"/>
      <c r="VGJ99" s="6"/>
      <c r="VGK99" s="6"/>
      <c r="VGL99" s="6"/>
      <c r="VGM99" s="6"/>
      <c r="VGN99" s="6"/>
      <c r="VGO99" s="6"/>
      <c r="VGP99" s="6"/>
      <c r="VGQ99" s="6"/>
      <c r="VGR99" s="6"/>
      <c r="VGS99" s="6"/>
      <c r="VGT99" s="6"/>
      <c r="VGU99" s="6"/>
      <c r="VGV99" s="6"/>
      <c r="VGW99" s="6"/>
      <c r="VGX99" s="6"/>
      <c r="VGY99" s="6"/>
      <c r="VGZ99" s="6"/>
      <c r="VHA99" s="6"/>
      <c r="VHB99" s="6"/>
      <c r="VHC99" s="6"/>
      <c r="VHD99" s="6"/>
      <c r="VHE99" s="6"/>
      <c r="VHF99" s="6"/>
      <c r="VHG99" s="6"/>
      <c r="VHH99" s="6"/>
      <c r="VHI99" s="6"/>
      <c r="VHJ99" s="6"/>
      <c r="VHK99" s="6"/>
      <c r="VHL99" s="6"/>
      <c r="VHM99" s="6"/>
      <c r="VHN99" s="6"/>
      <c r="VHO99" s="6"/>
      <c r="VHP99" s="6"/>
      <c r="VHQ99" s="6"/>
      <c r="VHR99" s="6"/>
      <c r="VHS99" s="6"/>
      <c r="VHT99" s="6"/>
      <c r="VHU99" s="6"/>
      <c r="VHV99" s="6"/>
      <c r="VHW99" s="6"/>
      <c r="VHX99" s="6"/>
      <c r="VHY99" s="6"/>
      <c r="VHZ99" s="6"/>
      <c r="VIA99" s="6"/>
      <c r="VIB99" s="6"/>
      <c r="VIC99" s="6"/>
      <c r="VID99" s="6"/>
      <c r="VIE99" s="6"/>
      <c r="VIF99" s="6"/>
      <c r="VIG99" s="6"/>
      <c r="VIH99" s="6"/>
      <c r="VII99" s="6"/>
      <c r="VIJ99" s="6"/>
      <c r="VIK99" s="6"/>
      <c r="VIL99" s="6"/>
      <c r="VIM99" s="6"/>
      <c r="VIN99" s="6"/>
      <c r="VIO99" s="6"/>
      <c r="VIP99" s="6"/>
      <c r="VIQ99" s="6"/>
      <c r="VIR99" s="6"/>
      <c r="VIS99" s="6"/>
      <c r="VIT99" s="6"/>
      <c r="VIU99" s="6"/>
      <c r="VIV99" s="6"/>
      <c r="VIW99" s="6"/>
      <c r="VIX99" s="6"/>
      <c r="VIY99" s="6"/>
      <c r="VIZ99" s="6"/>
      <c r="VJA99" s="6"/>
      <c r="VJB99" s="6"/>
      <c r="VJC99" s="6"/>
      <c r="VJD99" s="6"/>
      <c r="VJE99" s="6"/>
      <c r="VJF99" s="6"/>
      <c r="VJG99" s="6"/>
      <c r="VJH99" s="6"/>
      <c r="VJI99" s="6"/>
      <c r="VJJ99" s="6"/>
      <c r="VJK99" s="6"/>
      <c r="VJL99" s="6"/>
      <c r="VJM99" s="6"/>
      <c r="VJN99" s="6"/>
      <c r="VJO99" s="6"/>
      <c r="VJP99" s="6"/>
      <c r="VJQ99" s="6"/>
      <c r="VJR99" s="6"/>
      <c r="VJS99" s="6"/>
      <c r="VJT99" s="6"/>
      <c r="VJU99" s="6"/>
      <c r="VJV99" s="6"/>
      <c r="VJW99" s="6"/>
      <c r="VJX99" s="6"/>
      <c r="VJY99" s="6"/>
      <c r="VJZ99" s="6"/>
      <c r="VKA99" s="6"/>
      <c r="VKB99" s="6"/>
      <c r="VKC99" s="6"/>
      <c r="VKD99" s="6"/>
      <c r="VKE99" s="6"/>
      <c r="VKF99" s="6"/>
      <c r="VKG99" s="6"/>
      <c r="VKH99" s="6"/>
      <c r="VKI99" s="6"/>
      <c r="VKJ99" s="6"/>
      <c r="VKK99" s="6"/>
      <c r="VKL99" s="6"/>
      <c r="VKM99" s="6"/>
      <c r="VKN99" s="6"/>
      <c r="VKO99" s="6"/>
      <c r="VKP99" s="6"/>
      <c r="VKQ99" s="6"/>
      <c r="VKR99" s="6"/>
      <c r="VKS99" s="6"/>
      <c r="VKT99" s="6"/>
      <c r="VKU99" s="6"/>
      <c r="VKV99" s="6"/>
      <c r="VKW99" s="6"/>
      <c r="VKX99" s="6"/>
      <c r="VKY99" s="6"/>
      <c r="VKZ99" s="6"/>
      <c r="VLA99" s="6"/>
      <c r="VLB99" s="6"/>
      <c r="VLC99" s="6"/>
      <c r="VLD99" s="6"/>
      <c r="VLE99" s="6"/>
      <c r="VLF99" s="6"/>
      <c r="VLG99" s="6"/>
      <c r="VLH99" s="6"/>
      <c r="VLI99" s="6"/>
      <c r="VLJ99" s="6"/>
      <c r="VLK99" s="6"/>
      <c r="VLL99" s="6"/>
      <c r="VLM99" s="6"/>
      <c r="VLN99" s="6"/>
      <c r="VLO99" s="6"/>
      <c r="VLP99" s="6"/>
      <c r="VLQ99" s="6"/>
      <c r="VLR99" s="6"/>
      <c r="VLS99" s="6"/>
      <c r="VLT99" s="6"/>
      <c r="VLU99" s="6"/>
      <c r="VLV99" s="6"/>
      <c r="VLW99" s="6"/>
      <c r="VLX99" s="6"/>
      <c r="VLY99" s="6"/>
      <c r="VLZ99" s="6"/>
      <c r="VMA99" s="6"/>
      <c r="VMB99" s="6"/>
      <c r="VMC99" s="6"/>
      <c r="VMD99" s="6"/>
      <c r="VME99" s="6"/>
      <c r="VMF99" s="6"/>
      <c r="VMG99" s="6"/>
      <c r="VMH99" s="6"/>
      <c r="VMI99" s="6"/>
      <c r="VMJ99" s="6"/>
      <c r="VMK99" s="6"/>
      <c r="VML99" s="6"/>
      <c r="VMM99" s="6"/>
      <c r="VMN99" s="6"/>
      <c r="VMO99" s="6"/>
      <c r="VMP99" s="6"/>
      <c r="VMQ99" s="6"/>
      <c r="VMR99" s="6"/>
      <c r="VMS99" s="6"/>
      <c r="VMT99" s="6"/>
      <c r="VMU99" s="6"/>
      <c r="VMV99" s="6"/>
      <c r="VMW99" s="6"/>
      <c r="VMX99" s="6"/>
      <c r="VMY99" s="6"/>
      <c r="VMZ99" s="6"/>
      <c r="VNA99" s="6"/>
      <c r="VNB99" s="6"/>
      <c r="VNC99" s="6"/>
      <c r="VND99" s="6"/>
      <c r="VNE99" s="6"/>
      <c r="VNF99" s="6"/>
      <c r="VNG99" s="6"/>
      <c r="VNH99" s="6"/>
      <c r="VNI99" s="6"/>
      <c r="VNJ99" s="6"/>
      <c r="VNK99" s="6"/>
      <c r="VNL99" s="6"/>
      <c r="VNM99" s="6"/>
      <c r="VNN99" s="6"/>
      <c r="VNO99" s="6"/>
      <c r="VNP99" s="6"/>
      <c r="VNQ99" s="6"/>
      <c r="VNR99" s="6"/>
      <c r="VNS99" s="6"/>
      <c r="VNT99" s="6"/>
      <c r="VNU99" s="6"/>
      <c r="VNV99" s="6"/>
      <c r="VNW99" s="6"/>
      <c r="VNX99" s="6"/>
      <c r="VNY99" s="6"/>
      <c r="VNZ99" s="6"/>
      <c r="VOA99" s="6"/>
      <c r="VOB99" s="6"/>
      <c r="VOC99" s="6"/>
      <c r="VOD99" s="6"/>
      <c r="VOE99" s="6"/>
      <c r="VOF99" s="6"/>
      <c r="VOG99" s="6"/>
      <c r="VOH99" s="6"/>
      <c r="VOI99" s="6"/>
      <c r="VOJ99" s="6"/>
      <c r="VOK99" s="6"/>
      <c r="VOL99" s="6"/>
      <c r="VOM99" s="6"/>
      <c r="VON99" s="6"/>
      <c r="VOO99" s="6"/>
      <c r="VOP99" s="6"/>
      <c r="VOQ99" s="6"/>
      <c r="VOR99" s="6"/>
      <c r="VOS99" s="6"/>
      <c r="VOT99" s="6"/>
      <c r="VOU99" s="6"/>
      <c r="VOV99" s="6"/>
      <c r="VOW99" s="6"/>
      <c r="VOX99" s="6"/>
      <c r="VOY99" s="6"/>
      <c r="VOZ99" s="6"/>
      <c r="VPA99" s="6"/>
      <c r="VPB99" s="6"/>
      <c r="VPC99" s="6"/>
      <c r="VPD99" s="6"/>
      <c r="VPE99" s="6"/>
      <c r="VPF99" s="6"/>
      <c r="VPG99" s="6"/>
      <c r="VPH99" s="6"/>
      <c r="VPI99" s="6"/>
      <c r="VPJ99" s="6"/>
      <c r="VPK99" s="6"/>
      <c r="VPL99" s="6"/>
      <c r="VPM99" s="6"/>
      <c r="VPN99" s="6"/>
      <c r="VPO99" s="6"/>
      <c r="VPP99" s="6"/>
      <c r="VPQ99" s="6"/>
      <c r="VPR99" s="6"/>
      <c r="VPS99" s="6"/>
      <c r="VPT99" s="6"/>
      <c r="VPU99" s="6"/>
      <c r="VPV99" s="6"/>
      <c r="VPW99" s="6"/>
      <c r="VPX99" s="6"/>
      <c r="VPY99" s="6"/>
      <c r="VPZ99" s="6"/>
      <c r="VQA99" s="6"/>
      <c r="VQB99" s="6"/>
      <c r="VQC99" s="6"/>
      <c r="VQD99" s="6"/>
      <c r="VQE99" s="6"/>
      <c r="VQF99" s="6"/>
      <c r="VQG99" s="6"/>
      <c r="VQH99" s="6"/>
      <c r="VQI99" s="6"/>
      <c r="VQJ99" s="6"/>
      <c r="VQK99" s="6"/>
      <c r="VQL99" s="6"/>
      <c r="VQM99" s="6"/>
      <c r="VQN99" s="6"/>
      <c r="VQO99" s="6"/>
      <c r="VQP99" s="6"/>
      <c r="VQQ99" s="6"/>
      <c r="VQR99" s="6"/>
      <c r="VQS99" s="6"/>
      <c r="VQT99" s="6"/>
      <c r="VQU99" s="6"/>
      <c r="VQV99" s="6"/>
      <c r="VQW99" s="6"/>
      <c r="VQX99" s="6"/>
      <c r="VQY99" s="6"/>
      <c r="VQZ99" s="6"/>
      <c r="VRA99" s="6"/>
      <c r="VRB99" s="6"/>
      <c r="VRC99" s="6"/>
      <c r="VRD99" s="6"/>
      <c r="VRE99" s="6"/>
      <c r="VRF99" s="6"/>
      <c r="VRG99" s="6"/>
      <c r="VRH99" s="6"/>
      <c r="VRI99" s="6"/>
      <c r="VRJ99" s="6"/>
      <c r="VRK99" s="6"/>
      <c r="VRL99" s="6"/>
      <c r="VRM99" s="6"/>
      <c r="VRN99" s="6"/>
      <c r="VRO99" s="6"/>
      <c r="VRP99" s="6"/>
      <c r="VRQ99" s="6"/>
      <c r="VRR99" s="6"/>
      <c r="VRS99" s="6"/>
      <c r="VRT99" s="6"/>
      <c r="VRU99" s="6"/>
      <c r="VRV99" s="6"/>
      <c r="VRW99" s="6"/>
      <c r="VRX99" s="6"/>
      <c r="VRY99" s="6"/>
      <c r="VRZ99" s="6"/>
      <c r="VSA99" s="6"/>
      <c r="VSB99" s="6"/>
      <c r="VSC99" s="6"/>
      <c r="VSD99" s="6"/>
      <c r="VSE99" s="6"/>
      <c r="VSF99" s="6"/>
      <c r="VSG99" s="6"/>
      <c r="VSH99" s="6"/>
      <c r="VSI99" s="6"/>
      <c r="VSJ99" s="6"/>
      <c r="VSK99" s="6"/>
      <c r="VSL99" s="6"/>
      <c r="VSM99" s="6"/>
      <c r="VSN99" s="6"/>
      <c r="VSO99" s="6"/>
      <c r="VSP99" s="6"/>
      <c r="VSQ99" s="6"/>
      <c r="VSR99" s="6"/>
      <c r="VSS99" s="6"/>
      <c r="VST99" s="6"/>
      <c r="VSU99" s="6"/>
      <c r="VSV99" s="6"/>
      <c r="VSW99" s="6"/>
      <c r="VSX99" s="6"/>
      <c r="VSY99" s="6"/>
      <c r="VSZ99" s="6"/>
      <c r="VTA99" s="6"/>
      <c r="VTB99" s="6"/>
      <c r="VTC99" s="6"/>
      <c r="VTD99" s="6"/>
      <c r="VTE99" s="6"/>
      <c r="VTF99" s="6"/>
      <c r="VTG99" s="6"/>
      <c r="VTH99" s="6"/>
      <c r="VTI99" s="6"/>
      <c r="VTJ99" s="6"/>
      <c r="VTK99" s="6"/>
      <c r="VTL99" s="6"/>
      <c r="VTM99" s="6"/>
      <c r="VTN99" s="6"/>
      <c r="VTO99" s="6"/>
      <c r="VTP99" s="6"/>
      <c r="VTQ99" s="6"/>
      <c r="VTR99" s="6"/>
      <c r="VTS99" s="6"/>
      <c r="VTT99" s="6"/>
      <c r="VTU99" s="6"/>
      <c r="VTV99" s="6"/>
      <c r="VTW99" s="6"/>
      <c r="VTX99" s="6"/>
      <c r="VTY99" s="6"/>
      <c r="VTZ99" s="6"/>
      <c r="VUA99" s="6"/>
      <c r="VUB99" s="6"/>
      <c r="VUC99" s="6"/>
      <c r="VUD99" s="6"/>
      <c r="VUE99" s="6"/>
      <c r="VUF99" s="6"/>
      <c r="VUG99" s="6"/>
      <c r="VUH99" s="6"/>
      <c r="VUI99" s="6"/>
      <c r="VUJ99" s="6"/>
      <c r="VUK99" s="6"/>
      <c r="VUL99" s="6"/>
      <c r="VUM99" s="6"/>
      <c r="VUN99" s="6"/>
      <c r="VUO99" s="6"/>
      <c r="VUP99" s="6"/>
      <c r="VUQ99" s="6"/>
      <c r="VUR99" s="6"/>
      <c r="VUS99" s="6"/>
      <c r="VUT99" s="6"/>
      <c r="VUU99" s="6"/>
      <c r="VUV99" s="6"/>
      <c r="VUW99" s="6"/>
      <c r="VUX99" s="6"/>
      <c r="VUY99" s="6"/>
      <c r="VUZ99" s="6"/>
      <c r="VVA99" s="6"/>
      <c r="VVB99" s="6"/>
      <c r="VVC99" s="6"/>
      <c r="VVD99" s="6"/>
      <c r="VVE99" s="6"/>
      <c r="VVF99" s="6"/>
      <c r="VVG99" s="6"/>
      <c r="VVH99" s="6"/>
      <c r="VVI99" s="6"/>
      <c r="VVJ99" s="6"/>
      <c r="VVK99" s="6"/>
      <c r="VVL99" s="6"/>
      <c r="VVM99" s="6"/>
      <c r="VVN99" s="6"/>
      <c r="VVO99" s="6"/>
      <c r="VVP99" s="6"/>
      <c r="VVQ99" s="6"/>
      <c r="VVR99" s="6"/>
      <c r="VVS99" s="6"/>
      <c r="VVT99" s="6"/>
      <c r="VVU99" s="6"/>
      <c r="VVV99" s="6"/>
      <c r="VVW99" s="6"/>
      <c r="VVX99" s="6"/>
      <c r="VVY99" s="6"/>
      <c r="VVZ99" s="6"/>
      <c r="VWA99" s="6"/>
      <c r="VWB99" s="6"/>
      <c r="VWC99" s="6"/>
      <c r="VWD99" s="6"/>
      <c r="VWE99" s="6"/>
      <c r="VWF99" s="6"/>
      <c r="VWG99" s="6"/>
      <c r="VWH99" s="6"/>
      <c r="VWI99" s="6"/>
      <c r="VWJ99" s="6"/>
      <c r="VWK99" s="6"/>
      <c r="VWL99" s="6"/>
      <c r="VWM99" s="6"/>
      <c r="VWN99" s="6"/>
      <c r="VWO99" s="6"/>
      <c r="VWP99" s="6"/>
      <c r="VWQ99" s="6"/>
      <c r="VWR99" s="6"/>
      <c r="VWS99" s="6"/>
      <c r="VWT99" s="6"/>
      <c r="VWU99" s="6"/>
      <c r="VWV99" s="6"/>
      <c r="VWW99" s="6"/>
      <c r="VWX99" s="6"/>
      <c r="VWY99" s="6"/>
      <c r="VWZ99" s="6"/>
      <c r="VXA99" s="6"/>
      <c r="VXB99" s="6"/>
      <c r="VXC99" s="6"/>
      <c r="VXD99" s="6"/>
      <c r="VXE99" s="6"/>
      <c r="VXF99" s="6"/>
      <c r="VXG99" s="6"/>
      <c r="VXH99" s="6"/>
      <c r="VXI99" s="6"/>
      <c r="VXJ99" s="6"/>
      <c r="VXK99" s="6"/>
      <c r="VXL99" s="6"/>
      <c r="VXM99" s="6"/>
      <c r="VXN99" s="6"/>
      <c r="VXO99" s="6"/>
      <c r="VXP99" s="6"/>
      <c r="VXQ99" s="6"/>
      <c r="VXR99" s="6"/>
      <c r="VXS99" s="6"/>
      <c r="VXT99" s="6"/>
      <c r="VXU99" s="6"/>
      <c r="VXV99" s="6"/>
      <c r="VXW99" s="6"/>
      <c r="VXX99" s="6"/>
      <c r="VXY99" s="6"/>
      <c r="VXZ99" s="6"/>
      <c r="VYA99" s="6"/>
      <c r="VYB99" s="6"/>
      <c r="VYC99" s="6"/>
      <c r="VYD99" s="6"/>
      <c r="VYE99" s="6"/>
      <c r="VYF99" s="6"/>
      <c r="VYG99" s="6"/>
      <c r="VYH99" s="6"/>
      <c r="VYI99" s="6"/>
      <c r="VYJ99" s="6"/>
      <c r="VYK99" s="6"/>
      <c r="VYL99" s="6"/>
      <c r="VYM99" s="6"/>
      <c r="VYN99" s="6"/>
      <c r="VYO99" s="6"/>
      <c r="VYP99" s="6"/>
      <c r="VYQ99" s="6"/>
      <c r="VYR99" s="6"/>
      <c r="VYS99" s="6"/>
      <c r="VYT99" s="6"/>
      <c r="VYU99" s="6"/>
      <c r="VYV99" s="6"/>
      <c r="VYW99" s="6"/>
      <c r="VYX99" s="6"/>
      <c r="VYY99" s="6"/>
      <c r="VYZ99" s="6"/>
      <c r="VZA99" s="6"/>
      <c r="VZB99" s="6"/>
      <c r="VZC99" s="6"/>
      <c r="VZD99" s="6"/>
      <c r="VZE99" s="6"/>
      <c r="VZF99" s="6"/>
      <c r="VZG99" s="6"/>
      <c r="VZH99" s="6"/>
      <c r="VZI99" s="6"/>
      <c r="VZJ99" s="6"/>
      <c r="VZK99" s="6"/>
      <c r="VZL99" s="6"/>
      <c r="VZM99" s="6"/>
      <c r="VZN99" s="6"/>
      <c r="VZO99" s="6"/>
      <c r="VZP99" s="6"/>
      <c r="VZQ99" s="6"/>
      <c r="VZR99" s="6"/>
      <c r="VZS99" s="6"/>
      <c r="VZT99" s="6"/>
      <c r="VZU99" s="6"/>
      <c r="VZV99" s="6"/>
      <c r="VZW99" s="6"/>
      <c r="VZX99" s="6"/>
      <c r="VZY99" s="6"/>
      <c r="VZZ99" s="6"/>
      <c r="WAA99" s="6"/>
      <c r="WAB99" s="6"/>
      <c r="WAC99" s="6"/>
      <c r="WAD99" s="6"/>
      <c r="WAE99" s="6"/>
      <c r="WAF99" s="6"/>
      <c r="WAG99" s="6"/>
      <c r="WAH99" s="6"/>
      <c r="WAI99" s="6"/>
      <c r="WAJ99" s="6"/>
      <c r="WAK99" s="6"/>
      <c r="WAL99" s="6"/>
      <c r="WAM99" s="6"/>
      <c r="WAN99" s="6"/>
      <c r="WAO99" s="6"/>
      <c r="WAP99" s="6"/>
      <c r="WAQ99" s="6"/>
      <c r="WAR99" s="6"/>
      <c r="WAS99" s="6"/>
      <c r="WAT99" s="6"/>
      <c r="WAU99" s="6"/>
      <c r="WAV99" s="6"/>
      <c r="WAW99" s="6"/>
      <c r="WAX99" s="6"/>
      <c r="WAY99" s="6"/>
      <c r="WAZ99" s="6"/>
      <c r="WBA99" s="6"/>
      <c r="WBB99" s="6"/>
      <c r="WBC99" s="6"/>
      <c r="WBD99" s="6"/>
      <c r="WBE99" s="6"/>
      <c r="WBF99" s="6"/>
      <c r="WBG99" s="6"/>
      <c r="WBH99" s="6"/>
      <c r="WBI99" s="6"/>
      <c r="WBJ99" s="6"/>
      <c r="WBK99" s="6"/>
      <c r="WBL99" s="6"/>
      <c r="WBM99" s="6"/>
      <c r="WBN99" s="6"/>
      <c r="WBO99" s="6"/>
      <c r="WBP99" s="6"/>
      <c r="WBQ99" s="6"/>
      <c r="WBR99" s="6"/>
      <c r="WBS99" s="6"/>
      <c r="WBT99" s="6"/>
      <c r="WBU99" s="6"/>
      <c r="WBV99" s="6"/>
      <c r="WBW99" s="6"/>
      <c r="WBX99" s="6"/>
      <c r="WBY99" s="6"/>
      <c r="WBZ99" s="6"/>
      <c r="WCA99" s="6"/>
      <c r="WCB99" s="6"/>
      <c r="WCC99" s="6"/>
      <c r="WCD99" s="6"/>
      <c r="WCE99" s="6"/>
      <c r="WCF99" s="6"/>
      <c r="WCG99" s="6"/>
      <c r="WCH99" s="6"/>
      <c r="WCI99" s="6"/>
      <c r="WCJ99" s="6"/>
      <c r="WCK99" s="6"/>
      <c r="WCL99" s="6"/>
      <c r="WCM99" s="6"/>
      <c r="WCN99" s="6"/>
      <c r="WCO99" s="6"/>
      <c r="WCP99" s="6"/>
      <c r="WCQ99" s="6"/>
      <c r="WCR99" s="6"/>
      <c r="WCS99" s="6"/>
      <c r="WCT99" s="6"/>
      <c r="WCU99" s="6"/>
      <c r="WCV99" s="6"/>
      <c r="WCW99" s="6"/>
      <c r="WCX99" s="6"/>
      <c r="WCY99" s="6"/>
      <c r="WCZ99" s="6"/>
      <c r="WDA99" s="6"/>
      <c r="WDB99" s="6"/>
      <c r="WDC99" s="6"/>
      <c r="WDD99" s="6"/>
      <c r="WDE99" s="6"/>
      <c r="WDF99" s="6"/>
      <c r="WDG99" s="6"/>
      <c r="WDH99" s="6"/>
      <c r="WDI99" s="6"/>
      <c r="WDJ99" s="6"/>
      <c r="WDK99" s="6"/>
      <c r="WDL99" s="6"/>
      <c r="WDM99" s="6"/>
      <c r="WDN99" s="6"/>
      <c r="WDO99" s="6"/>
      <c r="WDP99" s="6"/>
      <c r="WDQ99" s="6"/>
      <c r="WDR99" s="6"/>
      <c r="WDS99" s="6"/>
      <c r="WDT99" s="6"/>
      <c r="WDU99" s="6"/>
      <c r="WDV99" s="6"/>
      <c r="WDW99" s="6"/>
      <c r="WDX99" s="6"/>
      <c r="WDY99" s="6"/>
      <c r="WDZ99" s="6"/>
      <c r="WEA99" s="6"/>
      <c r="WEB99" s="6"/>
      <c r="WEC99" s="6"/>
      <c r="WED99" s="6"/>
      <c r="WEE99" s="6"/>
      <c r="WEF99" s="6"/>
      <c r="WEG99" s="6"/>
      <c r="WEH99" s="6"/>
      <c r="WEI99" s="6"/>
      <c r="WEJ99" s="6"/>
      <c r="WEK99" s="6"/>
      <c r="WEL99" s="6"/>
      <c r="WEM99" s="6"/>
      <c r="WEN99" s="6"/>
      <c r="WEO99" s="6"/>
      <c r="WEP99" s="6"/>
      <c r="WEQ99" s="6"/>
      <c r="WER99" s="6"/>
      <c r="WES99" s="6"/>
      <c r="WET99" s="6"/>
      <c r="WEU99" s="6"/>
      <c r="WEV99" s="6"/>
      <c r="WEW99" s="6"/>
      <c r="WEX99" s="6"/>
      <c r="WEY99" s="6"/>
      <c r="WEZ99" s="6"/>
      <c r="WFA99" s="6"/>
      <c r="WFB99" s="6"/>
      <c r="WFC99" s="6"/>
      <c r="WFD99" s="6"/>
      <c r="WFE99" s="6"/>
      <c r="WFF99" s="6"/>
      <c r="WFG99" s="6"/>
      <c r="WFH99" s="6"/>
      <c r="WFI99" s="6"/>
      <c r="WFJ99" s="6"/>
      <c r="WFK99" s="6"/>
      <c r="WFL99" s="6"/>
      <c r="WFM99" s="6"/>
      <c r="WFN99" s="6"/>
      <c r="WFO99" s="6"/>
      <c r="WFP99" s="6"/>
      <c r="WFQ99" s="6"/>
      <c r="WFR99" s="6"/>
      <c r="WFS99" s="6"/>
      <c r="WFT99" s="6"/>
      <c r="WFU99" s="6"/>
      <c r="WFV99" s="6"/>
      <c r="WFW99" s="6"/>
      <c r="WFX99" s="6"/>
      <c r="WFY99" s="6"/>
      <c r="WFZ99" s="6"/>
      <c r="WGA99" s="6"/>
      <c r="WGB99" s="6"/>
      <c r="WGC99" s="6"/>
      <c r="WGD99" s="6"/>
      <c r="WGE99" s="6"/>
      <c r="WGF99" s="6"/>
      <c r="WGG99" s="6"/>
      <c r="WGH99" s="6"/>
      <c r="WGI99" s="6"/>
      <c r="WGJ99" s="6"/>
      <c r="WGK99" s="6"/>
      <c r="WGL99" s="6"/>
      <c r="WGM99" s="6"/>
      <c r="WGN99" s="6"/>
      <c r="WGO99" s="6"/>
      <c r="WGP99" s="6"/>
      <c r="WGQ99" s="6"/>
      <c r="WGR99" s="6"/>
      <c r="WGS99" s="6"/>
      <c r="WGT99" s="6"/>
      <c r="WGU99" s="6"/>
      <c r="WGV99" s="6"/>
      <c r="WGW99" s="6"/>
      <c r="WGX99" s="6"/>
      <c r="WGY99" s="6"/>
      <c r="WGZ99" s="6"/>
      <c r="WHA99" s="6"/>
      <c r="WHB99" s="6"/>
      <c r="WHC99" s="6"/>
      <c r="WHD99" s="6"/>
      <c r="WHE99" s="6"/>
      <c r="WHF99" s="6"/>
      <c r="WHG99" s="6"/>
      <c r="WHH99" s="6"/>
      <c r="WHI99" s="6"/>
      <c r="WHJ99" s="6"/>
      <c r="WHK99" s="6"/>
      <c r="WHL99" s="6"/>
      <c r="WHM99" s="6"/>
      <c r="WHN99" s="6"/>
      <c r="WHO99" s="6"/>
      <c r="WHP99" s="6"/>
      <c r="WHQ99" s="6"/>
      <c r="WHR99" s="6"/>
      <c r="WHS99" s="6"/>
      <c r="WHT99" s="6"/>
      <c r="WHU99" s="6"/>
      <c r="WHV99" s="6"/>
      <c r="WHW99" s="6"/>
      <c r="WHX99" s="6"/>
      <c r="WHY99" s="6"/>
      <c r="WHZ99" s="6"/>
      <c r="WIA99" s="6"/>
      <c r="WIB99" s="6"/>
      <c r="WIC99" s="6"/>
      <c r="WID99" s="6"/>
      <c r="WIE99" s="6"/>
      <c r="WIF99" s="6"/>
      <c r="WIG99" s="6"/>
      <c r="WIH99" s="6"/>
      <c r="WII99" s="6"/>
      <c r="WIJ99" s="6"/>
      <c r="WIK99" s="6"/>
      <c r="WIL99" s="6"/>
      <c r="WIM99" s="6"/>
      <c r="WIN99" s="6"/>
      <c r="WIO99" s="6"/>
      <c r="WIP99" s="6"/>
      <c r="WIQ99" s="6"/>
      <c r="WIR99" s="6"/>
      <c r="WIS99" s="6"/>
      <c r="WIT99" s="6"/>
      <c r="WIU99" s="6"/>
      <c r="WIV99" s="6"/>
      <c r="WIW99" s="6"/>
      <c r="WIX99" s="6"/>
      <c r="WIY99" s="6"/>
      <c r="WIZ99" s="6"/>
      <c r="WJA99" s="6"/>
      <c r="WJB99" s="6"/>
      <c r="WJC99" s="6"/>
      <c r="WJD99" s="6"/>
      <c r="WJE99" s="6"/>
      <c r="WJF99" s="6"/>
      <c r="WJG99" s="6"/>
      <c r="WJH99" s="6"/>
      <c r="WJI99" s="6"/>
      <c r="WJJ99" s="6"/>
      <c r="WJK99" s="6"/>
      <c r="WJL99" s="6"/>
      <c r="WJM99" s="6"/>
      <c r="WJN99" s="6"/>
      <c r="WJO99" s="6"/>
      <c r="WJP99" s="6"/>
      <c r="WJQ99" s="6"/>
      <c r="WJR99" s="6"/>
      <c r="WJS99" s="6"/>
      <c r="WJT99" s="6"/>
      <c r="WJU99" s="6"/>
      <c r="WJV99" s="6"/>
      <c r="WJW99" s="6"/>
      <c r="WJX99" s="6"/>
      <c r="WJY99" s="6"/>
      <c r="WJZ99" s="6"/>
      <c r="WKA99" s="6"/>
      <c r="WKB99" s="6"/>
      <c r="WKC99" s="6"/>
      <c r="WKD99" s="6"/>
      <c r="WKE99" s="6"/>
      <c r="WKF99" s="6"/>
      <c r="WKG99" s="6"/>
      <c r="WKH99" s="6"/>
      <c r="WKI99" s="6"/>
      <c r="WKJ99" s="6"/>
      <c r="WKK99" s="6"/>
      <c r="WKL99" s="6"/>
      <c r="WKM99" s="6"/>
      <c r="WKN99" s="6"/>
      <c r="WKO99" s="6"/>
      <c r="WKP99" s="6"/>
      <c r="WKQ99" s="6"/>
      <c r="WKR99" s="6"/>
      <c r="WKS99" s="6"/>
      <c r="WKT99" s="6"/>
      <c r="WKU99" s="6"/>
      <c r="WKV99" s="6"/>
      <c r="WKW99" s="6"/>
      <c r="WKX99" s="6"/>
      <c r="WKY99" s="6"/>
      <c r="WKZ99" s="6"/>
      <c r="WLA99" s="6"/>
      <c r="WLB99" s="6"/>
      <c r="WLC99" s="6"/>
      <c r="WLD99" s="6"/>
      <c r="WLE99" s="6"/>
      <c r="WLF99" s="6"/>
      <c r="WLG99" s="6"/>
      <c r="WLH99" s="6"/>
      <c r="WLI99" s="6"/>
      <c r="WLJ99" s="6"/>
      <c r="WLK99" s="6"/>
      <c r="WLL99" s="6"/>
      <c r="WLM99" s="6"/>
      <c r="WLN99" s="6"/>
      <c r="WLO99" s="6"/>
      <c r="WLP99" s="6"/>
      <c r="WLQ99" s="6"/>
      <c r="WLR99" s="6"/>
      <c r="WLS99" s="6"/>
      <c r="WLT99" s="6"/>
      <c r="WLU99" s="6"/>
      <c r="WLV99" s="6"/>
      <c r="WLW99" s="6"/>
      <c r="WLX99" s="6"/>
      <c r="WLY99" s="6"/>
      <c r="WLZ99" s="6"/>
      <c r="WMA99" s="6"/>
      <c r="WMB99" s="6"/>
      <c r="WMC99" s="6"/>
      <c r="WMD99" s="6"/>
      <c r="WME99" s="6"/>
      <c r="WMF99" s="6"/>
      <c r="WMG99" s="6"/>
      <c r="WMH99" s="6"/>
      <c r="WMI99" s="6"/>
      <c r="WMJ99" s="6"/>
      <c r="WMK99" s="6"/>
      <c r="WML99" s="6"/>
      <c r="WMM99" s="6"/>
      <c r="WMN99" s="6"/>
      <c r="WMO99" s="6"/>
      <c r="WMP99" s="6"/>
      <c r="WMQ99" s="6"/>
      <c r="WMR99" s="6"/>
      <c r="WMS99" s="6"/>
      <c r="WMT99" s="6"/>
      <c r="WMU99" s="6"/>
      <c r="WMV99" s="6"/>
      <c r="WMW99" s="6"/>
      <c r="WMX99" s="6"/>
      <c r="WMY99" s="6"/>
      <c r="WMZ99" s="6"/>
      <c r="WNA99" s="6"/>
      <c r="WNB99" s="6"/>
      <c r="WNC99" s="6"/>
      <c r="WND99" s="6"/>
      <c r="WNE99" s="6"/>
      <c r="WNF99" s="6"/>
      <c r="WNG99" s="6"/>
      <c r="WNH99" s="6"/>
      <c r="WNI99" s="6"/>
      <c r="WNJ99" s="6"/>
      <c r="WNK99" s="6"/>
      <c r="WNL99" s="6"/>
      <c r="WNM99" s="6"/>
      <c r="WNN99" s="6"/>
      <c r="WNO99" s="6"/>
      <c r="WNP99" s="6"/>
      <c r="WNQ99" s="6"/>
      <c r="WNR99" s="6"/>
      <c r="WNS99" s="6"/>
      <c r="WNT99" s="6"/>
      <c r="WNU99" s="6"/>
      <c r="WNV99" s="6"/>
      <c r="WNW99" s="6"/>
      <c r="WNX99" s="6"/>
      <c r="WNY99" s="6"/>
      <c r="WNZ99" s="6"/>
      <c r="WOA99" s="6"/>
      <c r="WOB99" s="6"/>
      <c r="WOC99" s="6"/>
      <c r="WOD99" s="6"/>
      <c r="WOE99" s="6"/>
      <c r="WOF99" s="6"/>
      <c r="WOG99" s="6"/>
      <c r="WOH99" s="6"/>
      <c r="WOI99" s="6"/>
      <c r="WOJ99" s="6"/>
      <c r="WOK99" s="6"/>
      <c r="WOL99" s="6"/>
      <c r="WOM99" s="6"/>
      <c r="WON99" s="6"/>
      <c r="WOO99" s="6"/>
      <c r="WOP99" s="6"/>
      <c r="WOQ99" s="6"/>
      <c r="WOR99" s="6"/>
      <c r="WOS99" s="6"/>
      <c r="WOT99" s="6"/>
      <c r="WOU99" s="6"/>
      <c r="WOV99" s="6"/>
      <c r="WOW99" s="6"/>
      <c r="WOX99" s="6"/>
      <c r="WOY99" s="6"/>
      <c r="WOZ99" s="6"/>
      <c r="WPA99" s="6"/>
      <c r="WPB99" s="6"/>
      <c r="WPC99" s="6"/>
      <c r="WPD99" s="6"/>
      <c r="WPE99" s="6"/>
      <c r="WPF99" s="6"/>
      <c r="WPG99" s="6"/>
      <c r="WPH99" s="6"/>
      <c r="WPI99" s="6"/>
      <c r="WPJ99" s="6"/>
      <c r="WPK99" s="6"/>
      <c r="WPL99" s="6"/>
      <c r="WPM99" s="6"/>
      <c r="WPN99" s="6"/>
      <c r="WPO99" s="6"/>
      <c r="WPP99" s="6"/>
      <c r="WPQ99" s="6"/>
      <c r="WPR99" s="6"/>
      <c r="WPS99" s="6"/>
      <c r="WPT99" s="6"/>
      <c r="WPU99" s="6"/>
      <c r="WPV99" s="6"/>
      <c r="WPW99" s="6"/>
      <c r="WPX99" s="6"/>
      <c r="WPY99" s="6"/>
      <c r="WPZ99" s="6"/>
      <c r="WQA99" s="6"/>
      <c r="WQB99" s="6"/>
      <c r="WQC99" s="6"/>
      <c r="WQD99" s="6"/>
      <c r="WQE99" s="6"/>
      <c r="WQF99" s="6"/>
      <c r="WQG99" s="6"/>
      <c r="WQH99" s="6"/>
      <c r="WQI99" s="6"/>
      <c r="WQJ99" s="6"/>
      <c r="WQK99" s="6"/>
      <c r="WQL99" s="6"/>
      <c r="WQM99" s="6"/>
      <c r="WQN99" s="6"/>
      <c r="WQO99" s="6"/>
      <c r="WQP99" s="6"/>
      <c r="WQQ99" s="6"/>
      <c r="WQR99" s="6"/>
      <c r="WQS99" s="6"/>
      <c r="WQT99" s="6"/>
      <c r="WQU99" s="6"/>
      <c r="WQV99" s="6"/>
      <c r="WQW99" s="6"/>
      <c r="WQX99" s="6"/>
      <c r="WQY99" s="6"/>
      <c r="WQZ99" s="6"/>
      <c r="WRA99" s="6"/>
      <c r="WRB99" s="6"/>
      <c r="WRC99" s="6"/>
      <c r="WRD99" s="6"/>
      <c r="WRE99" s="6"/>
      <c r="WRF99" s="6"/>
      <c r="WRG99" s="6"/>
      <c r="WRH99" s="6"/>
      <c r="WRI99" s="6"/>
      <c r="WRJ99" s="6"/>
      <c r="WRK99" s="6"/>
      <c r="WRL99" s="6"/>
      <c r="WRM99" s="6"/>
      <c r="WRN99" s="6"/>
      <c r="WRO99" s="6"/>
      <c r="WRP99" s="6"/>
      <c r="WRQ99" s="6"/>
      <c r="WRR99" s="6"/>
      <c r="WRS99" s="6"/>
      <c r="WRT99" s="6"/>
      <c r="WRU99" s="6"/>
      <c r="WRV99" s="6"/>
      <c r="WRW99" s="6"/>
      <c r="WRX99" s="6"/>
      <c r="WRY99" s="6"/>
      <c r="WRZ99" s="6"/>
      <c r="WSA99" s="6"/>
      <c r="WSB99" s="6"/>
      <c r="WSC99" s="6"/>
      <c r="WSD99" s="6"/>
      <c r="WSE99" s="6"/>
      <c r="WSF99" s="6"/>
      <c r="WSG99" s="6"/>
      <c r="WSH99" s="6"/>
      <c r="WSI99" s="6"/>
      <c r="WSJ99" s="6"/>
      <c r="WSK99" s="6"/>
      <c r="WSL99" s="6"/>
      <c r="WSM99" s="6"/>
      <c r="WSN99" s="6"/>
      <c r="WSO99" s="6"/>
      <c r="WSP99" s="6"/>
      <c r="WSQ99" s="6"/>
      <c r="WSR99" s="6"/>
      <c r="WSS99" s="6"/>
      <c r="WST99" s="6"/>
      <c r="WSU99" s="6"/>
      <c r="WSV99" s="6"/>
      <c r="WSW99" s="6"/>
      <c r="WSX99" s="6"/>
      <c r="WSY99" s="6"/>
      <c r="WSZ99" s="6"/>
      <c r="WTA99" s="6"/>
      <c r="WTB99" s="6"/>
      <c r="WTC99" s="6"/>
      <c r="WTD99" s="6"/>
      <c r="WTE99" s="6"/>
      <c r="WTF99" s="6"/>
      <c r="WTG99" s="6"/>
      <c r="WTH99" s="6"/>
      <c r="WTI99" s="6"/>
      <c r="WTJ99" s="6"/>
      <c r="WTK99" s="6"/>
      <c r="WTL99" s="6"/>
      <c r="WTM99" s="6"/>
      <c r="WTN99" s="6"/>
      <c r="WTO99" s="6"/>
      <c r="WTP99" s="6"/>
      <c r="WTQ99" s="6"/>
      <c r="WTR99" s="6"/>
      <c r="WTS99" s="6"/>
      <c r="WTT99" s="6"/>
      <c r="WTU99" s="6"/>
      <c r="WTV99" s="6"/>
      <c r="WTW99" s="6"/>
      <c r="WTX99" s="6"/>
      <c r="WTY99" s="6"/>
      <c r="WTZ99" s="6"/>
      <c r="WUA99" s="6"/>
      <c r="WUB99" s="6"/>
      <c r="WUC99" s="6"/>
      <c r="WUD99" s="6"/>
      <c r="WUE99" s="6"/>
      <c r="WUF99" s="6"/>
      <c r="WUG99" s="6"/>
      <c r="WUH99" s="6"/>
      <c r="WUI99" s="6"/>
      <c r="WUJ99" s="6"/>
      <c r="WUK99" s="6"/>
      <c r="WUL99" s="6"/>
      <c r="WUM99" s="6"/>
      <c r="WUN99" s="6"/>
      <c r="WUO99" s="6"/>
      <c r="WUP99" s="6"/>
      <c r="WUQ99" s="6"/>
      <c r="WUR99" s="6"/>
      <c r="WUS99" s="6"/>
      <c r="WUT99" s="6"/>
      <c r="WUU99" s="6"/>
      <c r="WUV99" s="6"/>
      <c r="WUW99" s="6"/>
      <c r="WUX99" s="6"/>
      <c r="WUY99" s="6"/>
      <c r="WUZ99" s="6"/>
      <c r="WVA99" s="6"/>
      <c r="WVB99" s="6"/>
      <c r="WVC99" s="6"/>
      <c r="WVD99" s="6"/>
      <c r="WVE99" s="6"/>
      <c r="WVF99" s="6"/>
      <c r="WVG99" s="6"/>
      <c r="WVH99" s="6"/>
      <c r="WVI99" s="6"/>
      <c r="WVJ99" s="6"/>
      <c r="WVK99" s="6"/>
      <c r="WVL99" s="6"/>
      <c r="WVM99" s="6"/>
      <c r="WVN99" s="6"/>
      <c r="WVO99" s="6"/>
      <c r="WVP99" s="6"/>
      <c r="WVQ99" s="6"/>
      <c r="WVR99" s="6"/>
      <c r="WVS99" s="6"/>
      <c r="WVT99" s="6"/>
      <c r="WVU99" s="6"/>
      <c r="WVV99" s="6"/>
      <c r="WVW99" s="6"/>
      <c r="WVX99" s="6"/>
      <c r="WVY99" s="6"/>
      <c r="WVZ99" s="6"/>
      <c r="WWA99" s="6"/>
      <c r="WWB99" s="6"/>
      <c r="WWC99" s="6"/>
      <c r="WWD99" s="6"/>
      <c r="WWE99" s="6"/>
      <c r="WWF99" s="6"/>
      <c r="WWG99" s="6"/>
      <c r="WWH99" s="6"/>
      <c r="WWI99" s="6"/>
      <c r="WWJ99" s="6"/>
      <c r="WWK99" s="6"/>
      <c r="WWL99" s="6"/>
      <c r="WWM99" s="6"/>
      <c r="WWN99" s="6"/>
      <c r="WWO99" s="6"/>
      <c r="WWP99" s="6"/>
      <c r="WWQ99" s="6"/>
      <c r="WWR99" s="6"/>
      <c r="WWS99" s="6"/>
      <c r="WWT99" s="6"/>
      <c r="WWU99" s="6"/>
      <c r="WWV99" s="6"/>
      <c r="WWW99" s="6"/>
      <c r="WWX99" s="6"/>
      <c r="WWY99" s="6"/>
      <c r="WWZ99" s="6"/>
      <c r="WXA99" s="6"/>
      <c r="WXB99" s="6"/>
      <c r="WXC99" s="6"/>
      <c r="WXD99" s="6"/>
      <c r="WXE99" s="6"/>
      <c r="WXF99" s="6"/>
      <c r="WXG99" s="6"/>
      <c r="WXH99" s="6"/>
      <c r="WXI99" s="6"/>
      <c r="WXJ99" s="6"/>
      <c r="WXK99" s="6"/>
      <c r="WXL99" s="6"/>
      <c r="WXM99" s="6"/>
      <c r="WXN99" s="6"/>
      <c r="WXO99" s="6"/>
      <c r="WXP99" s="6"/>
      <c r="WXQ99" s="6"/>
      <c r="WXR99" s="6"/>
      <c r="WXS99" s="6"/>
      <c r="WXT99" s="6"/>
      <c r="WXU99" s="6"/>
      <c r="WXV99" s="6"/>
      <c r="WXW99" s="6"/>
      <c r="WXX99" s="6"/>
      <c r="WXY99" s="6"/>
      <c r="WXZ99" s="6"/>
      <c r="WYA99" s="6"/>
      <c r="WYB99" s="6"/>
      <c r="WYC99" s="6"/>
      <c r="WYD99" s="6"/>
      <c r="WYE99" s="6"/>
      <c r="WYF99" s="6"/>
      <c r="WYG99" s="6"/>
      <c r="WYH99" s="6"/>
      <c r="WYI99" s="6"/>
      <c r="WYJ99" s="6"/>
      <c r="WYK99" s="6"/>
      <c r="WYL99" s="6"/>
      <c r="WYM99" s="6"/>
      <c r="WYN99" s="6"/>
      <c r="WYO99" s="6"/>
      <c r="WYP99" s="6"/>
      <c r="WYQ99" s="6"/>
      <c r="WYR99" s="6"/>
      <c r="WYS99" s="6"/>
      <c r="WYT99" s="6"/>
      <c r="WYU99" s="6"/>
      <c r="WYV99" s="6"/>
      <c r="WYW99" s="6"/>
      <c r="WYX99" s="6"/>
      <c r="WYY99" s="6"/>
      <c r="WYZ99" s="6"/>
      <c r="WZA99" s="6"/>
      <c r="WZB99" s="6"/>
      <c r="WZC99" s="6"/>
      <c r="WZD99" s="6"/>
      <c r="WZE99" s="6"/>
      <c r="WZF99" s="6"/>
      <c r="WZG99" s="6"/>
      <c r="WZH99" s="6"/>
      <c r="WZI99" s="6"/>
      <c r="WZJ99" s="6"/>
      <c r="WZK99" s="6"/>
      <c r="WZL99" s="6"/>
      <c r="WZM99" s="6"/>
      <c r="WZN99" s="6"/>
      <c r="WZO99" s="6"/>
      <c r="WZP99" s="6"/>
      <c r="WZQ99" s="6"/>
      <c r="WZR99" s="6"/>
      <c r="WZS99" s="6"/>
      <c r="WZT99" s="6"/>
      <c r="WZU99" s="6"/>
      <c r="WZV99" s="6"/>
      <c r="WZW99" s="6"/>
      <c r="WZX99" s="6"/>
      <c r="WZY99" s="6"/>
      <c r="WZZ99" s="6"/>
      <c r="XAA99" s="6"/>
      <c r="XAB99" s="6"/>
      <c r="XAC99" s="6"/>
      <c r="XAD99" s="6"/>
      <c r="XAE99" s="6"/>
      <c r="XAF99" s="6"/>
      <c r="XAG99" s="6"/>
      <c r="XAH99" s="6"/>
      <c r="XAI99" s="6"/>
      <c r="XAJ99" s="6"/>
      <c r="XAK99" s="6"/>
      <c r="XAL99" s="6"/>
      <c r="XAM99" s="6"/>
      <c r="XAN99" s="6"/>
      <c r="XAO99" s="6"/>
      <c r="XAP99" s="6"/>
      <c r="XAQ99" s="6"/>
      <c r="XAR99" s="6"/>
      <c r="XAS99" s="6"/>
      <c r="XAT99" s="6"/>
      <c r="XAU99" s="6"/>
      <c r="XAV99" s="6"/>
      <c r="XAW99" s="6"/>
      <c r="XAX99" s="6"/>
      <c r="XAY99" s="6"/>
      <c r="XAZ99" s="6"/>
      <c r="XBA99" s="6"/>
      <c r="XBB99" s="6"/>
      <c r="XBC99" s="6"/>
      <c r="XBD99" s="6"/>
      <c r="XBE99" s="6"/>
      <c r="XBF99" s="6"/>
      <c r="XBG99" s="6"/>
      <c r="XBH99" s="6"/>
      <c r="XBI99" s="6"/>
      <c r="XBJ99" s="6"/>
      <c r="XBK99" s="6"/>
      <c r="XBL99" s="6"/>
      <c r="XBM99" s="6"/>
      <c r="XBN99" s="6"/>
      <c r="XBO99" s="6"/>
      <c r="XBP99" s="6"/>
      <c r="XBQ99" s="6"/>
      <c r="XBR99" s="6"/>
      <c r="XBS99" s="6"/>
      <c r="XBT99" s="6"/>
      <c r="XBU99" s="6"/>
      <c r="XBV99" s="6"/>
      <c r="XBW99" s="6"/>
      <c r="XBX99" s="6"/>
      <c r="XBY99" s="6"/>
      <c r="XBZ99" s="6"/>
      <c r="XCA99" s="6"/>
      <c r="XCB99" s="6"/>
      <c r="XCC99" s="6"/>
      <c r="XCD99" s="6"/>
      <c r="XCE99" s="6"/>
      <c r="XCF99" s="6"/>
      <c r="XCG99" s="6"/>
      <c r="XCH99" s="6"/>
      <c r="XCI99" s="6"/>
      <c r="XCJ99" s="6"/>
      <c r="XCK99" s="6"/>
      <c r="XCL99" s="6"/>
      <c r="XCM99" s="6"/>
      <c r="XCN99" s="6"/>
      <c r="XCO99" s="6"/>
      <c r="XCP99" s="6"/>
      <c r="XCQ99" s="6"/>
      <c r="XCR99" s="6"/>
      <c r="XCS99" s="6"/>
      <c r="XCT99" s="6"/>
      <c r="XCU99" s="6"/>
      <c r="XCV99" s="6"/>
      <c r="XCW99" s="6"/>
      <c r="XCX99" s="6"/>
      <c r="XCY99" s="6"/>
      <c r="XCZ99" s="6"/>
      <c r="XDA99" s="6"/>
      <c r="XDB99" s="6"/>
      <c r="XDC99" s="6"/>
      <c r="XDD99" s="6"/>
      <c r="XDE99" s="6"/>
      <c r="XDF99" s="6"/>
      <c r="XDG99" s="6"/>
      <c r="XDH99" s="6"/>
      <c r="XDI99" s="6"/>
      <c r="XDJ99" s="6"/>
      <c r="XDK99" s="6"/>
      <c r="XDL99" s="6"/>
      <c r="XDM99" s="6"/>
      <c r="XDN99" s="6"/>
      <c r="XDO99" s="6"/>
      <c r="XDP99" s="6"/>
      <c r="XDQ99" s="6"/>
      <c r="XDR99" s="6"/>
      <c r="XDS99" s="6"/>
      <c r="XDT99" s="6"/>
      <c r="XDU99" s="6"/>
      <c r="XDV99" s="6"/>
      <c r="XDW99" s="6"/>
      <c r="XDX99" s="6"/>
      <c r="XDY99" s="6"/>
      <c r="XDZ99" s="6"/>
      <c r="XEA99" s="6"/>
      <c r="XEB99" s="6"/>
      <c r="XEC99" s="6"/>
      <c r="XED99" s="6"/>
      <c r="XEE99" s="6"/>
      <c r="XEF99" s="6"/>
      <c r="XEG99" s="6"/>
      <c r="XEH99" s="6"/>
      <c r="XEI99" s="6"/>
      <c r="XEJ99" s="6"/>
      <c r="XEK99" s="6"/>
      <c r="XEL99" s="6"/>
      <c r="XEM99" s="6"/>
      <c r="XEN99" s="6"/>
      <c r="XEO99" s="6"/>
    </row>
    <row r="100" customFormat="1" ht="18" customHeight="1" spans="1:12">
      <c r="A100" s="31">
        <v>93</v>
      </c>
      <c r="B100" s="46" t="s">
        <v>30</v>
      </c>
      <c r="C100" s="47">
        <v>25213</v>
      </c>
      <c r="D100" s="43">
        <f t="shared" si="78"/>
        <v>0.8</v>
      </c>
      <c r="E100" s="44">
        <f t="shared" si="79"/>
        <v>658</v>
      </c>
      <c r="F100" s="44">
        <f t="shared" si="80"/>
        <v>42</v>
      </c>
      <c r="G100" s="44">
        <f t="shared" si="81"/>
        <v>700</v>
      </c>
      <c r="H100" s="45">
        <f>ROUND(C100*D100*G100/10000,0)</f>
        <v>1412</v>
      </c>
      <c r="I100" s="68">
        <v>0</v>
      </c>
      <c r="J100" s="69">
        <f>H100*I100</f>
        <v>0</v>
      </c>
      <c r="K100" s="37">
        <v>0</v>
      </c>
      <c r="L100" s="70">
        <f>J100+K100</f>
        <v>0</v>
      </c>
    </row>
    <row r="101" s="6" customFormat="1" ht="18" customHeight="1" spans="1:12">
      <c r="A101" s="37">
        <v>94</v>
      </c>
      <c r="B101" s="48" t="s">
        <v>110</v>
      </c>
      <c r="C101" s="48">
        <v>27158</v>
      </c>
      <c r="D101" s="39">
        <f t="shared" ref="D101:D102" si="83">$D$8</f>
        <v>0.8</v>
      </c>
      <c r="E101" s="38">
        <f t="shared" ref="E101:E102" si="84">$E$8</f>
        <v>658</v>
      </c>
      <c r="F101" s="38">
        <f t="shared" ref="F101:F102" si="85">$F$8</f>
        <v>42</v>
      </c>
      <c r="G101" s="38">
        <f t="shared" ref="G101:G102" si="86">$G$8</f>
        <v>700</v>
      </c>
      <c r="H101" s="40">
        <f>SUM(H102:H109)</f>
        <v>1521</v>
      </c>
      <c r="I101" s="66"/>
      <c r="J101" s="72">
        <f>SUM(J102:J109)</f>
        <v>539</v>
      </c>
      <c r="K101" s="72">
        <f t="shared" ref="K101:L101" si="87">SUM(K102:K109)</f>
        <v>23</v>
      </c>
      <c r="L101" s="72">
        <f t="shared" si="87"/>
        <v>562</v>
      </c>
    </row>
    <row r="102" s="6" customFormat="1" ht="18" customHeight="1" spans="1:12">
      <c r="A102" s="41">
        <v>95</v>
      </c>
      <c r="B102" s="49" t="s">
        <v>30</v>
      </c>
      <c r="C102" s="50">
        <v>250</v>
      </c>
      <c r="D102" s="43">
        <f t="shared" si="83"/>
        <v>0.8</v>
      </c>
      <c r="E102" s="44">
        <f t="shared" si="84"/>
        <v>658</v>
      </c>
      <c r="F102" s="44">
        <f t="shared" si="85"/>
        <v>42</v>
      </c>
      <c r="G102" s="44">
        <f t="shared" si="86"/>
        <v>700</v>
      </c>
      <c r="H102" s="45">
        <f>ROUND(C102*D102*G102/10000,0)</f>
        <v>14</v>
      </c>
      <c r="I102" s="73">
        <v>0</v>
      </c>
      <c r="J102" s="69">
        <f>ROUND(H102*I102,0)</f>
        <v>0</v>
      </c>
      <c r="K102" s="49">
        <v>3</v>
      </c>
      <c r="L102" s="70">
        <f t="shared" ref="L102:L109" si="88">J102+K102</f>
        <v>3</v>
      </c>
    </row>
    <row r="103" customFormat="1" ht="18" customHeight="1" spans="1:12">
      <c r="A103" s="41">
        <v>96</v>
      </c>
      <c r="B103" s="46" t="s">
        <v>111</v>
      </c>
      <c r="C103" s="47">
        <v>4724</v>
      </c>
      <c r="D103" s="43">
        <f t="shared" ref="D103:D115" si="89">$D$8</f>
        <v>0.8</v>
      </c>
      <c r="E103" s="44">
        <f t="shared" ref="E103:E115" si="90">$E$8</f>
        <v>658</v>
      </c>
      <c r="F103" s="44">
        <f t="shared" ref="F103:F115" si="91">$F$8</f>
        <v>42</v>
      </c>
      <c r="G103" s="44">
        <f t="shared" ref="G103:G115" si="92">$G$8</f>
        <v>700</v>
      </c>
      <c r="H103" s="45">
        <f t="shared" ref="H103:H109" si="93">ROUND(C103*D103*G103/10000,0)</f>
        <v>265</v>
      </c>
      <c r="I103" s="68">
        <v>0</v>
      </c>
      <c r="J103" s="69">
        <f t="shared" ref="J103:J109" si="94">ROUND(H103*I103,0)</f>
        <v>0</v>
      </c>
      <c r="K103" s="37">
        <v>0</v>
      </c>
      <c r="L103" s="70">
        <f t="shared" si="88"/>
        <v>0</v>
      </c>
    </row>
    <row r="104" customFormat="1" ht="18" customHeight="1" spans="1:12">
      <c r="A104" s="31">
        <v>97</v>
      </c>
      <c r="B104" s="46" t="s">
        <v>112</v>
      </c>
      <c r="C104" s="47">
        <v>1967</v>
      </c>
      <c r="D104" s="43">
        <f t="shared" si="89"/>
        <v>0.8</v>
      </c>
      <c r="E104" s="44">
        <f t="shared" si="90"/>
        <v>658</v>
      </c>
      <c r="F104" s="44">
        <f t="shared" si="91"/>
        <v>42</v>
      </c>
      <c r="G104" s="44">
        <f t="shared" si="92"/>
        <v>700</v>
      </c>
      <c r="H104" s="45">
        <f t="shared" si="93"/>
        <v>110</v>
      </c>
      <c r="I104" s="68">
        <v>0</v>
      </c>
      <c r="J104" s="69">
        <f t="shared" si="94"/>
        <v>0</v>
      </c>
      <c r="K104" s="37">
        <v>0</v>
      </c>
      <c r="L104" s="70">
        <f t="shared" si="88"/>
        <v>0</v>
      </c>
    </row>
    <row r="105" customFormat="1" ht="18" customHeight="1" spans="1:12">
      <c r="A105" s="37">
        <v>98</v>
      </c>
      <c r="B105" s="46" t="s">
        <v>113</v>
      </c>
      <c r="C105" s="47">
        <v>5404</v>
      </c>
      <c r="D105" s="43">
        <f t="shared" si="89"/>
        <v>0.8</v>
      </c>
      <c r="E105" s="44">
        <f t="shared" si="90"/>
        <v>658</v>
      </c>
      <c r="F105" s="44">
        <f t="shared" si="91"/>
        <v>42</v>
      </c>
      <c r="G105" s="44">
        <f t="shared" si="92"/>
        <v>700</v>
      </c>
      <c r="H105" s="45">
        <f t="shared" si="93"/>
        <v>303</v>
      </c>
      <c r="I105" s="68">
        <v>0</v>
      </c>
      <c r="J105" s="69">
        <f t="shared" si="94"/>
        <v>0</v>
      </c>
      <c r="K105" s="37">
        <v>0</v>
      </c>
      <c r="L105" s="70">
        <f t="shared" si="88"/>
        <v>0</v>
      </c>
    </row>
    <row r="106" s="1" customFormat="1" ht="18" customHeight="1" spans="1:12">
      <c r="A106" s="41">
        <v>99</v>
      </c>
      <c r="B106" s="49" t="s">
        <v>114</v>
      </c>
      <c r="C106" s="47">
        <v>4183</v>
      </c>
      <c r="D106" s="43">
        <f t="shared" si="89"/>
        <v>0.8</v>
      </c>
      <c r="E106" s="44">
        <f t="shared" si="90"/>
        <v>658</v>
      </c>
      <c r="F106" s="44">
        <f t="shared" si="91"/>
        <v>42</v>
      </c>
      <c r="G106" s="44">
        <f t="shared" si="92"/>
        <v>700</v>
      </c>
      <c r="H106" s="45">
        <f t="shared" si="93"/>
        <v>234</v>
      </c>
      <c r="I106" s="74">
        <v>0.65</v>
      </c>
      <c r="J106" s="69">
        <f t="shared" si="94"/>
        <v>152</v>
      </c>
      <c r="K106" s="75">
        <v>5</v>
      </c>
      <c r="L106" s="70">
        <f t="shared" si="88"/>
        <v>157</v>
      </c>
    </row>
    <row r="107" s="1" customFormat="1" ht="18" customHeight="1" spans="1:12">
      <c r="A107" s="41">
        <v>100</v>
      </c>
      <c r="B107" s="49" t="s">
        <v>115</v>
      </c>
      <c r="C107" s="47">
        <v>4362</v>
      </c>
      <c r="D107" s="43">
        <f t="shared" si="89"/>
        <v>0.8</v>
      </c>
      <c r="E107" s="44">
        <f t="shared" si="90"/>
        <v>658</v>
      </c>
      <c r="F107" s="44">
        <f t="shared" si="91"/>
        <v>42</v>
      </c>
      <c r="G107" s="44">
        <f t="shared" si="92"/>
        <v>700</v>
      </c>
      <c r="H107" s="45">
        <f t="shared" si="93"/>
        <v>244</v>
      </c>
      <c r="I107" s="74">
        <v>0.65</v>
      </c>
      <c r="J107" s="69">
        <f t="shared" si="94"/>
        <v>159</v>
      </c>
      <c r="K107" s="75">
        <v>5</v>
      </c>
      <c r="L107" s="70">
        <f t="shared" si="88"/>
        <v>164</v>
      </c>
    </row>
    <row r="108" s="1" customFormat="1" ht="18" customHeight="1" spans="1:12">
      <c r="A108" s="31">
        <v>101</v>
      </c>
      <c r="B108" s="49" t="s">
        <v>116</v>
      </c>
      <c r="C108" s="47">
        <v>3148</v>
      </c>
      <c r="D108" s="43">
        <f t="shared" si="89"/>
        <v>0.8</v>
      </c>
      <c r="E108" s="44">
        <f t="shared" si="90"/>
        <v>658</v>
      </c>
      <c r="F108" s="44">
        <f t="shared" si="91"/>
        <v>42</v>
      </c>
      <c r="G108" s="44">
        <f t="shared" si="92"/>
        <v>700</v>
      </c>
      <c r="H108" s="45">
        <f t="shared" si="93"/>
        <v>176</v>
      </c>
      <c r="I108" s="74">
        <v>0.65</v>
      </c>
      <c r="J108" s="69">
        <f t="shared" si="94"/>
        <v>114</v>
      </c>
      <c r="K108" s="75">
        <v>5</v>
      </c>
      <c r="L108" s="70">
        <f t="shared" si="88"/>
        <v>119</v>
      </c>
    </row>
    <row r="109" s="1" customFormat="1" ht="18" customHeight="1" spans="1:12">
      <c r="A109" s="37">
        <v>102</v>
      </c>
      <c r="B109" s="49" t="s">
        <v>117</v>
      </c>
      <c r="C109" s="47">
        <v>3120</v>
      </c>
      <c r="D109" s="43">
        <f t="shared" si="89"/>
        <v>0.8</v>
      </c>
      <c r="E109" s="44">
        <f t="shared" si="90"/>
        <v>658</v>
      </c>
      <c r="F109" s="44">
        <f t="shared" si="91"/>
        <v>42</v>
      </c>
      <c r="G109" s="44">
        <f t="shared" si="92"/>
        <v>700</v>
      </c>
      <c r="H109" s="45">
        <f t="shared" si="93"/>
        <v>175</v>
      </c>
      <c r="I109" s="74">
        <v>0.65</v>
      </c>
      <c r="J109" s="69">
        <f t="shared" si="94"/>
        <v>114</v>
      </c>
      <c r="K109" s="75">
        <v>5</v>
      </c>
      <c r="L109" s="70">
        <f t="shared" si="88"/>
        <v>119</v>
      </c>
    </row>
    <row r="110" s="6" customFormat="1" ht="18" customHeight="1" spans="1:12">
      <c r="A110" s="41">
        <v>103</v>
      </c>
      <c r="B110" s="48" t="s">
        <v>118</v>
      </c>
      <c r="C110" s="48">
        <v>20409</v>
      </c>
      <c r="D110" s="39">
        <f t="shared" si="89"/>
        <v>0.8</v>
      </c>
      <c r="E110" s="38">
        <f t="shared" si="90"/>
        <v>658</v>
      </c>
      <c r="F110" s="38">
        <f t="shared" si="91"/>
        <v>42</v>
      </c>
      <c r="G110" s="38">
        <f t="shared" si="92"/>
        <v>700</v>
      </c>
      <c r="H110" s="40">
        <f>SUM(H111:H115)</f>
        <v>1143</v>
      </c>
      <c r="I110" s="66"/>
      <c r="J110" s="72">
        <f>SUM(J111:J115)</f>
        <v>972</v>
      </c>
      <c r="K110" s="72">
        <f t="shared" ref="K110:L110" si="95">SUM(K111:K115)</f>
        <v>23</v>
      </c>
      <c r="L110" s="72">
        <f t="shared" si="95"/>
        <v>995</v>
      </c>
    </row>
    <row r="111" s="6" customFormat="1" ht="18" customHeight="1" spans="1:12">
      <c r="A111" s="41">
        <v>104</v>
      </c>
      <c r="B111" s="49" t="s">
        <v>30</v>
      </c>
      <c r="C111" s="50">
        <v>1208</v>
      </c>
      <c r="D111" s="43">
        <f t="shared" si="89"/>
        <v>0.8</v>
      </c>
      <c r="E111" s="44">
        <f t="shared" si="90"/>
        <v>658</v>
      </c>
      <c r="F111" s="44">
        <f t="shared" si="91"/>
        <v>42</v>
      </c>
      <c r="G111" s="44">
        <f t="shared" si="92"/>
        <v>700</v>
      </c>
      <c r="H111" s="45">
        <f>ROUND(C111*D111*G111/10000,0)</f>
        <v>68</v>
      </c>
      <c r="I111" s="73">
        <v>0.85</v>
      </c>
      <c r="J111" s="69">
        <f>ROUND(H111*I111,0)</f>
        <v>58</v>
      </c>
      <c r="K111" s="49">
        <v>3</v>
      </c>
      <c r="L111" s="70">
        <f>J111+K111</f>
        <v>61</v>
      </c>
    </row>
    <row r="112" s="1" customFormat="1" ht="18" customHeight="1" spans="1:12">
      <c r="A112" s="31">
        <v>105</v>
      </c>
      <c r="B112" s="49" t="s">
        <v>119</v>
      </c>
      <c r="C112" s="50">
        <v>4557</v>
      </c>
      <c r="D112" s="43">
        <f t="shared" si="89"/>
        <v>0.8</v>
      </c>
      <c r="E112" s="44">
        <f t="shared" si="90"/>
        <v>658</v>
      </c>
      <c r="F112" s="44">
        <f t="shared" si="91"/>
        <v>42</v>
      </c>
      <c r="G112" s="44">
        <f t="shared" si="92"/>
        <v>700</v>
      </c>
      <c r="H112" s="45">
        <f t="shared" ref="H112:H122" si="96">ROUND(C112*D112*G112/10000,0)</f>
        <v>255</v>
      </c>
      <c r="I112" s="74">
        <v>0.85</v>
      </c>
      <c r="J112" s="69">
        <f t="shared" ref="J112:J122" si="97">ROUND(H112*I112,0)</f>
        <v>217</v>
      </c>
      <c r="K112" s="75">
        <v>5</v>
      </c>
      <c r="L112" s="70">
        <f>J112+K112</f>
        <v>222</v>
      </c>
    </row>
    <row r="113" s="1" customFormat="1" ht="18" customHeight="1" spans="1:12">
      <c r="A113" s="37">
        <v>106</v>
      </c>
      <c r="B113" s="49" t="s">
        <v>120</v>
      </c>
      <c r="C113" s="50">
        <v>7730</v>
      </c>
      <c r="D113" s="43">
        <f t="shared" si="89"/>
        <v>0.8</v>
      </c>
      <c r="E113" s="44">
        <f t="shared" si="90"/>
        <v>658</v>
      </c>
      <c r="F113" s="44">
        <f t="shared" si="91"/>
        <v>42</v>
      </c>
      <c r="G113" s="44">
        <f t="shared" si="92"/>
        <v>700</v>
      </c>
      <c r="H113" s="45">
        <f t="shared" si="96"/>
        <v>433</v>
      </c>
      <c r="I113" s="74">
        <v>0.85</v>
      </c>
      <c r="J113" s="69">
        <f t="shared" si="97"/>
        <v>368</v>
      </c>
      <c r="K113" s="75">
        <v>5</v>
      </c>
      <c r="L113" s="70">
        <f>J113+K113</f>
        <v>373</v>
      </c>
    </row>
    <row r="114" s="1" customFormat="1" ht="18" customHeight="1" spans="1:12">
      <c r="A114" s="41">
        <v>107</v>
      </c>
      <c r="B114" s="49" t="s">
        <v>121</v>
      </c>
      <c r="C114" s="50">
        <v>3852</v>
      </c>
      <c r="D114" s="43">
        <f t="shared" si="89"/>
        <v>0.8</v>
      </c>
      <c r="E114" s="44">
        <f t="shared" si="90"/>
        <v>658</v>
      </c>
      <c r="F114" s="44">
        <f t="shared" si="91"/>
        <v>42</v>
      </c>
      <c r="G114" s="44">
        <f t="shared" si="92"/>
        <v>700</v>
      </c>
      <c r="H114" s="45">
        <f t="shared" si="96"/>
        <v>216</v>
      </c>
      <c r="I114" s="74">
        <v>0.85</v>
      </c>
      <c r="J114" s="69">
        <f t="shared" si="97"/>
        <v>184</v>
      </c>
      <c r="K114" s="75">
        <v>5</v>
      </c>
      <c r="L114" s="70">
        <f>J114+K114</f>
        <v>189</v>
      </c>
    </row>
    <row r="115" s="1" customFormat="1" ht="18" customHeight="1" spans="1:12">
      <c r="A115" s="41">
        <v>108</v>
      </c>
      <c r="B115" s="49" t="s">
        <v>122</v>
      </c>
      <c r="C115" s="50">
        <v>3062</v>
      </c>
      <c r="D115" s="43">
        <f t="shared" si="89"/>
        <v>0.8</v>
      </c>
      <c r="E115" s="44">
        <f t="shared" si="90"/>
        <v>658</v>
      </c>
      <c r="F115" s="44">
        <f t="shared" si="91"/>
        <v>42</v>
      </c>
      <c r="G115" s="44">
        <f t="shared" si="92"/>
        <v>700</v>
      </c>
      <c r="H115" s="45">
        <f t="shared" si="96"/>
        <v>171</v>
      </c>
      <c r="I115" s="74">
        <v>0.85</v>
      </c>
      <c r="J115" s="69">
        <f t="shared" si="97"/>
        <v>145</v>
      </c>
      <c r="K115" s="75">
        <v>5</v>
      </c>
      <c r="L115" s="70">
        <f>J115+K115</f>
        <v>150</v>
      </c>
    </row>
    <row r="116" s="6" customFormat="1" ht="18" customHeight="1" spans="1:12">
      <c r="A116" s="31">
        <v>109</v>
      </c>
      <c r="B116" s="48" t="s">
        <v>123</v>
      </c>
      <c r="C116" s="77">
        <v>55633</v>
      </c>
      <c r="D116" s="39">
        <f t="shared" ref="D116:D117" si="98">$D$8</f>
        <v>0.8</v>
      </c>
      <c r="E116" s="38">
        <f t="shared" ref="E116:E117" si="99">$E$8</f>
        <v>658</v>
      </c>
      <c r="F116" s="38">
        <f t="shared" ref="F116:F117" si="100">$F$8</f>
        <v>42</v>
      </c>
      <c r="G116" s="38">
        <f t="shared" ref="G116:G117" si="101">$G$8</f>
        <v>700</v>
      </c>
      <c r="H116" s="40">
        <f>SUM(H117:H126)</f>
        <v>3114</v>
      </c>
      <c r="I116" s="66"/>
      <c r="J116" s="72">
        <f>SUM(J117:J126)</f>
        <v>2647</v>
      </c>
      <c r="K116" s="72">
        <f t="shared" ref="K116:L116" si="102">SUM(K117:K126)</f>
        <v>48</v>
      </c>
      <c r="L116" s="72">
        <f t="shared" si="102"/>
        <v>2695</v>
      </c>
    </row>
    <row r="117" s="6" customFormat="1" ht="18" customHeight="1" spans="1:12">
      <c r="A117" s="37">
        <v>110</v>
      </c>
      <c r="B117" s="49" t="s">
        <v>30</v>
      </c>
      <c r="C117" s="50">
        <v>3241</v>
      </c>
      <c r="D117" s="43">
        <f t="shared" si="98"/>
        <v>0.8</v>
      </c>
      <c r="E117" s="44">
        <f t="shared" si="99"/>
        <v>658</v>
      </c>
      <c r="F117" s="44">
        <f t="shared" si="100"/>
        <v>42</v>
      </c>
      <c r="G117" s="44">
        <f t="shared" si="101"/>
        <v>700</v>
      </c>
      <c r="H117" s="45">
        <f t="shared" si="96"/>
        <v>181</v>
      </c>
      <c r="I117" s="73">
        <v>0.85</v>
      </c>
      <c r="J117" s="69">
        <f t="shared" si="97"/>
        <v>154</v>
      </c>
      <c r="K117" s="49">
        <v>3</v>
      </c>
      <c r="L117" s="70">
        <f t="shared" ref="L117:L126" si="103">J117+K117</f>
        <v>157</v>
      </c>
    </row>
    <row r="118" s="1" customFormat="1" ht="18" customHeight="1" spans="1:12">
      <c r="A118" s="41">
        <v>111</v>
      </c>
      <c r="B118" s="49" t="s">
        <v>124</v>
      </c>
      <c r="C118" s="50">
        <v>3243</v>
      </c>
      <c r="D118" s="43">
        <f t="shared" ref="D118:D133" si="104">$D$8</f>
        <v>0.8</v>
      </c>
      <c r="E118" s="44">
        <f t="shared" ref="E118:E133" si="105">$E$8</f>
        <v>658</v>
      </c>
      <c r="F118" s="44">
        <f t="shared" ref="F118:F133" si="106">$F$8</f>
        <v>42</v>
      </c>
      <c r="G118" s="44">
        <f t="shared" ref="G118:G133" si="107">$G$8</f>
        <v>700</v>
      </c>
      <c r="H118" s="45">
        <f t="shared" si="96"/>
        <v>182</v>
      </c>
      <c r="I118" s="74">
        <v>0.85</v>
      </c>
      <c r="J118" s="69">
        <f t="shared" si="97"/>
        <v>155</v>
      </c>
      <c r="K118" s="75">
        <v>5</v>
      </c>
      <c r="L118" s="70">
        <f t="shared" si="103"/>
        <v>160</v>
      </c>
    </row>
    <row r="119" s="1" customFormat="1" ht="18" customHeight="1" spans="1:12">
      <c r="A119" s="41">
        <v>112</v>
      </c>
      <c r="B119" s="49" t="s">
        <v>125</v>
      </c>
      <c r="C119" s="50">
        <v>4503</v>
      </c>
      <c r="D119" s="43">
        <f t="shared" si="104"/>
        <v>0.8</v>
      </c>
      <c r="E119" s="44">
        <f t="shared" si="105"/>
        <v>658</v>
      </c>
      <c r="F119" s="44">
        <f t="shared" si="106"/>
        <v>42</v>
      </c>
      <c r="G119" s="44">
        <f t="shared" si="107"/>
        <v>700</v>
      </c>
      <c r="H119" s="45">
        <f t="shared" si="96"/>
        <v>252</v>
      </c>
      <c r="I119" s="74">
        <v>0.85</v>
      </c>
      <c r="J119" s="69">
        <f t="shared" si="97"/>
        <v>214</v>
      </c>
      <c r="K119" s="75">
        <v>5</v>
      </c>
      <c r="L119" s="70">
        <f t="shared" si="103"/>
        <v>219</v>
      </c>
    </row>
    <row r="120" s="1" customFormat="1" ht="18" customHeight="1" spans="1:12">
      <c r="A120" s="31">
        <v>113</v>
      </c>
      <c r="B120" s="49" t="s">
        <v>126</v>
      </c>
      <c r="C120" s="50">
        <v>2401</v>
      </c>
      <c r="D120" s="43">
        <f t="shared" si="104"/>
        <v>0.8</v>
      </c>
      <c r="E120" s="44">
        <f t="shared" si="105"/>
        <v>658</v>
      </c>
      <c r="F120" s="44">
        <f t="shared" si="106"/>
        <v>42</v>
      </c>
      <c r="G120" s="44">
        <f t="shared" si="107"/>
        <v>700</v>
      </c>
      <c r="H120" s="45">
        <f t="shared" si="96"/>
        <v>134</v>
      </c>
      <c r="I120" s="74">
        <v>0.85</v>
      </c>
      <c r="J120" s="69">
        <f t="shared" si="97"/>
        <v>114</v>
      </c>
      <c r="K120" s="75">
        <v>5</v>
      </c>
      <c r="L120" s="70">
        <f t="shared" si="103"/>
        <v>119</v>
      </c>
    </row>
    <row r="121" s="1" customFormat="1" ht="18" customHeight="1" spans="1:12">
      <c r="A121" s="37">
        <v>114</v>
      </c>
      <c r="B121" s="49" t="s">
        <v>127</v>
      </c>
      <c r="C121" s="50">
        <v>2452</v>
      </c>
      <c r="D121" s="43">
        <f t="shared" si="104"/>
        <v>0.8</v>
      </c>
      <c r="E121" s="44">
        <f t="shared" si="105"/>
        <v>658</v>
      </c>
      <c r="F121" s="44">
        <f t="shared" si="106"/>
        <v>42</v>
      </c>
      <c r="G121" s="44">
        <f t="shared" si="107"/>
        <v>700</v>
      </c>
      <c r="H121" s="45">
        <f t="shared" si="96"/>
        <v>137</v>
      </c>
      <c r="I121" s="74">
        <v>0.85</v>
      </c>
      <c r="J121" s="69">
        <f t="shared" si="97"/>
        <v>116</v>
      </c>
      <c r="K121" s="75">
        <v>5</v>
      </c>
      <c r="L121" s="70">
        <f t="shared" si="103"/>
        <v>121</v>
      </c>
    </row>
    <row r="122" s="1" customFormat="1" ht="18" customHeight="1" spans="1:12">
      <c r="A122" s="41">
        <v>115</v>
      </c>
      <c r="B122" s="49" t="s">
        <v>128</v>
      </c>
      <c r="C122" s="50">
        <v>9941</v>
      </c>
      <c r="D122" s="43">
        <f t="shared" si="104"/>
        <v>0.8</v>
      </c>
      <c r="E122" s="44">
        <f t="shared" si="105"/>
        <v>658</v>
      </c>
      <c r="F122" s="44">
        <f t="shared" si="106"/>
        <v>42</v>
      </c>
      <c r="G122" s="44">
        <f t="shared" si="107"/>
        <v>700</v>
      </c>
      <c r="H122" s="45">
        <f t="shared" si="96"/>
        <v>557</v>
      </c>
      <c r="I122" s="74">
        <v>0.85</v>
      </c>
      <c r="J122" s="69">
        <f t="shared" si="97"/>
        <v>473</v>
      </c>
      <c r="K122" s="75">
        <v>5</v>
      </c>
      <c r="L122" s="70">
        <f t="shared" si="103"/>
        <v>478</v>
      </c>
    </row>
    <row r="123" s="1" customFormat="1" ht="18" customHeight="1" spans="1:12">
      <c r="A123" s="41">
        <v>116</v>
      </c>
      <c r="B123" s="49" t="s">
        <v>129</v>
      </c>
      <c r="C123" s="50">
        <v>11658</v>
      </c>
      <c r="D123" s="43">
        <f t="shared" si="104"/>
        <v>0.8</v>
      </c>
      <c r="E123" s="44">
        <f t="shared" si="105"/>
        <v>658</v>
      </c>
      <c r="F123" s="44">
        <f t="shared" si="106"/>
        <v>42</v>
      </c>
      <c r="G123" s="44">
        <f t="shared" si="107"/>
        <v>700</v>
      </c>
      <c r="H123" s="45">
        <f t="shared" ref="H123:H129" si="108">ROUND(C123*D123*G123/10000,0)</f>
        <v>653</v>
      </c>
      <c r="I123" s="74">
        <v>0.85</v>
      </c>
      <c r="J123" s="69">
        <f t="shared" ref="J123:J129" si="109">ROUND(H123*I123,0)</f>
        <v>555</v>
      </c>
      <c r="K123" s="75">
        <v>5</v>
      </c>
      <c r="L123" s="70">
        <f t="shared" si="103"/>
        <v>560</v>
      </c>
    </row>
    <row r="124" s="1" customFormat="1" ht="18" customHeight="1" spans="1:12">
      <c r="A124" s="31">
        <v>117</v>
      </c>
      <c r="B124" s="49" t="s">
        <v>130</v>
      </c>
      <c r="C124" s="50">
        <v>6972</v>
      </c>
      <c r="D124" s="43">
        <f t="shared" si="104"/>
        <v>0.8</v>
      </c>
      <c r="E124" s="44">
        <f t="shared" si="105"/>
        <v>658</v>
      </c>
      <c r="F124" s="44">
        <f t="shared" si="106"/>
        <v>42</v>
      </c>
      <c r="G124" s="44">
        <f t="shared" si="107"/>
        <v>700</v>
      </c>
      <c r="H124" s="45">
        <f t="shared" si="108"/>
        <v>390</v>
      </c>
      <c r="I124" s="74">
        <v>0.85</v>
      </c>
      <c r="J124" s="69">
        <f t="shared" si="109"/>
        <v>332</v>
      </c>
      <c r="K124" s="75">
        <v>5</v>
      </c>
      <c r="L124" s="70">
        <f t="shared" si="103"/>
        <v>337</v>
      </c>
    </row>
    <row r="125" s="1" customFormat="1" ht="18" customHeight="1" spans="1:12">
      <c r="A125" s="37">
        <v>118</v>
      </c>
      <c r="B125" s="49" t="s">
        <v>131</v>
      </c>
      <c r="C125" s="50">
        <v>5769</v>
      </c>
      <c r="D125" s="43">
        <f t="shared" si="104"/>
        <v>0.8</v>
      </c>
      <c r="E125" s="44">
        <f t="shared" si="105"/>
        <v>658</v>
      </c>
      <c r="F125" s="44">
        <f t="shared" si="106"/>
        <v>42</v>
      </c>
      <c r="G125" s="44">
        <f t="shared" si="107"/>
        <v>700</v>
      </c>
      <c r="H125" s="45">
        <f t="shared" si="108"/>
        <v>323</v>
      </c>
      <c r="I125" s="74">
        <v>0.85</v>
      </c>
      <c r="J125" s="69">
        <f t="shared" si="109"/>
        <v>275</v>
      </c>
      <c r="K125" s="75">
        <v>5</v>
      </c>
      <c r="L125" s="70">
        <f t="shared" si="103"/>
        <v>280</v>
      </c>
    </row>
    <row r="126" s="1" customFormat="1" ht="18" customHeight="1" spans="1:12">
      <c r="A126" s="41">
        <v>119</v>
      </c>
      <c r="B126" s="49" t="s">
        <v>132</v>
      </c>
      <c r="C126" s="50">
        <v>5453</v>
      </c>
      <c r="D126" s="43">
        <f t="shared" si="104"/>
        <v>0.8</v>
      </c>
      <c r="E126" s="44">
        <f t="shared" si="105"/>
        <v>658</v>
      </c>
      <c r="F126" s="44">
        <f t="shared" si="106"/>
        <v>42</v>
      </c>
      <c r="G126" s="44">
        <f t="shared" si="107"/>
        <v>700</v>
      </c>
      <c r="H126" s="45">
        <f t="shared" si="108"/>
        <v>305</v>
      </c>
      <c r="I126" s="74">
        <v>0.85</v>
      </c>
      <c r="J126" s="69">
        <f t="shared" si="109"/>
        <v>259</v>
      </c>
      <c r="K126" s="75">
        <v>5</v>
      </c>
      <c r="L126" s="70">
        <f t="shared" si="103"/>
        <v>264</v>
      </c>
    </row>
    <row r="127" s="6" customFormat="1" ht="18" customHeight="1" spans="1:12">
      <c r="A127" s="41">
        <v>120</v>
      </c>
      <c r="B127" s="48" t="s">
        <v>133</v>
      </c>
      <c r="C127" s="48">
        <v>52905</v>
      </c>
      <c r="D127" s="39">
        <f t="shared" si="104"/>
        <v>0.8</v>
      </c>
      <c r="E127" s="38">
        <f t="shared" si="105"/>
        <v>658</v>
      </c>
      <c r="F127" s="38">
        <f t="shared" si="106"/>
        <v>42</v>
      </c>
      <c r="G127" s="38">
        <f t="shared" si="107"/>
        <v>700</v>
      </c>
      <c r="H127" s="40">
        <f>SUM(H128:H133)</f>
        <v>2962</v>
      </c>
      <c r="I127" s="66"/>
      <c r="J127" s="72">
        <f>SUM(J128:J133)</f>
        <v>2518</v>
      </c>
      <c r="K127" s="72">
        <f t="shared" ref="K127:L127" si="110">SUM(K128:K133)</f>
        <v>28</v>
      </c>
      <c r="L127" s="72">
        <f t="shared" si="110"/>
        <v>2546</v>
      </c>
    </row>
    <row r="128" s="6" customFormat="1" ht="18" customHeight="1" spans="1:12">
      <c r="A128" s="31">
        <v>121</v>
      </c>
      <c r="B128" s="49" t="s">
        <v>30</v>
      </c>
      <c r="C128" s="50">
        <v>5508</v>
      </c>
      <c r="D128" s="43">
        <f t="shared" si="104"/>
        <v>0.8</v>
      </c>
      <c r="E128" s="44">
        <f t="shared" si="105"/>
        <v>658</v>
      </c>
      <c r="F128" s="44">
        <f t="shared" si="106"/>
        <v>42</v>
      </c>
      <c r="G128" s="44">
        <f t="shared" si="107"/>
        <v>700</v>
      </c>
      <c r="H128" s="45">
        <f t="shared" si="108"/>
        <v>308</v>
      </c>
      <c r="I128" s="73">
        <v>0.85</v>
      </c>
      <c r="J128" s="69">
        <f t="shared" si="109"/>
        <v>262</v>
      </c>
      <c r="K128" s="49">
        <v>3</v>
      </c>
      <c r="L128" s="70">
        <f t="shared" ref="L128:L133" si="111">J128+K128</f>
        <v>265</v>
      </c>
    </row>
    <row r="129" s="1" customFormat="1" ht="18" customHeight="1" spans="1:12">
      <c r="A129" s="37">
        <v>122</v>
      </c>
      <c r="B129" s="49" t="s">
        <v>134</v>
      </c>
      <c r="C129" s="50">
        <v>4448</v>
      </c>
      <c r="D129" s="43">
        <f t="shared" si="104"/>
        <v>0.8</v>
      </c>
      <c r="E129" s="44">
        <f t="shared" si="105"/>
        <v>658</v>
      </c>
      <c r="F129" s="44">
        <f t="shared" si="106"/>
        <v>42</v>
      </c>
      <c r="G129" s="44">
        <f t="shared" si="107"/>
        <v>700</v>
      </c>
      <c r="H129" s="45">
        <f t="shared" si="108"/>
        <v>249</v>
      </c>
      <c r="I129" s="74">
        <v>0.85</v>
      </c>
      <c r="J129" s="69">
        <f t="shared" si="109"/>
        <v>212</v>
      </c>
      <c r="K129" s="75">
        <v>5</v>
      </c>
      <c r="L129" s="70">
        <f t="shared" si="111"/>
        <v>217</v>
      </c>
    </row>
    <row r="130" s="1" customFormat="1" ht="18" customHeight="1" spans="1:12">
      <c r="A130" s="41">
        <v>123</v>
      </c>
      <c r="B130" s="49" t="s">
        <v>135</v>
      </c>
      <c r="C130" s="50">
        <v>9299</v>
      </c>
      <c r="D130" s="43">
        <f t="shared" si="104"/>
        <v>0.8</v>
      </c>
      <c r="E130" s="44">
        <f t="shared" si="105"/>
        <v>658</v>
      </c>
      <c r="F130" s="44">
        <f t="shared" si="106"/>
        <v>42</v>
      </c>
      <c r="G130" s="44">
        <f t="shared" si="107"/>
        <v>700</v>
      </c>
      <c r="H130" s="45">
        <f t="shared" ref="H130:H140" si="112">ROUND(C130*D130*G130/10000,0)</f>
        <v>521</v>
      </c>
      <c r="I130" s="74">
        <v>0.85</v>
      </c>
      <c r="J130" s="69">
        <f t="shared" ref="J130:J135" si="113">ROUND(H130*I130,0)</f>
        <v>443</v>
      </c>
      <c r="K130" s="75">
        <v>5</v>
      </c>
      <c r="L130" s="70">
        <f t="shared" si="111"/>
        <v>448</v>
      </c>
    </row>
    <row r="131" s="1" customFormat="1" ht="18" customHeight="1" spans="1:12">
      <c r="A131" s="41">
        <v>124</v>
      </c>
      <c r="B131" s="49" t="s">
        <v>136</v>
      </c>
      <c r="C131" s="50">
        <v>11179</v>
      </c>
      <c r="D131" s="43">
        <f t="shared" si="104"/>
        <v>0.8</v>
      </c>
      <c r="E131" s="44">
        <f t="shared" si="105"/>
        <v>658</v>
      </c>
      <c r="F131" s="44">
        <f t="shared" si="106"/>
        <v>42</v>
      </c>
      <c r="G131" s="44">
        <f t="shared" si="107"/>
        <v>700</v>
      </c>
      <c r="H131" s="45">
        <f t="shared" si="112"/>
        <v>626</v>
      </c>
      <c r="I131" s="74">
        <v>0.85</v>
      </c>
      <c r="J131" s="69">
        <f t="shared" si="113"/>
        <v>532</v>
      </c>
      <c r="K131" s="75">
        <v>5</v>
      </c>
      <c r="L131" s="70">
        <f t="shared" si="111"/>
        <v>537</v>
      </c>
    </row>
    <row r="132" s="1" customFormat="1" ht="18" customHeight="1" spans="1:12">
      <c r="A132" s="31">
        <v>125</v>
      </c>
      <c r="B132" s="49" t="s">
        <v>137</v>
      </c>
      <c r="C132" s="50">
        <v>12381</v>
      </c>
      <c r="D132" s="43">
        <f t="shared" si="104"/>
        <v>0.8</v>
      </c>
      <c r="E132" s="44">
        <f t="shared" si="105"/>
        <v>658</v>
      </c>
      <c r="F132" s="44">
        <f t="shared" si="106"/>
        <v>42</v>
      </c>
      <c r="G132" s="44">
        <f t="shared" si="107"/>
        <v>700</v>
      </c>
      <c r="H132" s="45">
        <f t="shared" si="112"/>
        <v>693</v>
      </c>
      <c r="I132" s="74">
        <v>0.85</v>
      </c>
      <c r="J132" s="69">
        <f t="shared" si="113"/>
        <v>589</v>
      </c>
      <c r="K132" s="75">
        <v>5</v>
      </c>
      <c r="L132" s="70">
        <f t="shared" si="111"/>
        <v>594</v>
      </c>
    </row>
    <row r="133" s="1" customFormat="1" ht="18" customHeight="1" spans="1:12">
      <c r="A133" s="37">
        <v>126</v>
      </c>
      <c r="B133" s="49" t="s">
        <v>138</v>
      </c>
      <c r="C133" s="50">
        <v>10090</v>
      </c>
      <c r="D133" s="43">
        <f t="shared" si="104"/>
        <v>0.8</v>
      </c>
      <c r="E133" s="44">
        <f t="shared" si="105"/>
        <v>658</v>
      </c>
      <c r="F133" s="44">
        <f t="shared" si="106"/>
        <v>42</v>
      </c>
      <c r="G133" s="44">
        <f t="shared" si="107"/>
        <v>700</v>
      </c>
      <c r="H133" s="45">
        <f t="shared" si="112"/>
        <v>565</v>
      </c>
      <c r="I133" s="74">
        <v>0.85</v>
      </c>
      <c r="J133" s="69">
        <f t="shared" si="113"/>
        <v>480</v>
      </c>
      <c r="K133" s="75">
        <v>5</v>
      </c>
      <c r="L133" s="70">
        <f t="shared" si="111"/>
        <v>485</v>
      </c>
    </row>
    <row r="134" s="6" customFormat="1" ht="18" customHeight="1" spans="1:12">
      <c r="A134" s="41">
        <v>127</v>
      </c>
      <c r="B134" s="48" t="s">
        <v>139</v>
      </c>
      <c r="C134" s="48">
        <v>30756</v>
      </c>
      <c r="D134" s="39">
        <f t="shared" ref="D134:D135" si="114">$D$8</f>
        <v>0.8</v>
      </c>
      <c r="E134" s="38">
        <f t="shared" ref="E134:E135" si="115">$E$8</f>
        <v>658</v>
      </c>
      <c r="F134" s="38">
        <f t="shared" ref="F134:F135" si="116">$F$8</f>
        <v>42</v>
      </c>
      <c r="G134" s="38">
        <f t="shared" ref="G134:G135" si="117">$G$8</f>
        <v>700</v>
      </c>
      <c r="H134" s="40">
        <f>SUM(H135:H143)</f>
        <v>1722</v>
      </c>
      <c r="I134" s="66"/>
      <c r="J134" s="72">
        <f>SUM(J135:J143)</f>
        <v>1296</v>
      </c>
      <c r="K134" s="72">
        <f t="shared" ref="K134:L134" si="118">SUM(K135:K143)</f>
        <v>43</v>
      </c>
      <c r="L134" s="72">
        <f t="shared" si="118"/>
        <v>1339</v>
      </c>
    </row>
    <row r="135" s="6" customFormat="1" ht="18" customHeight="1" spans="1:12">
      <c r="A135" s="41">
        <v>128</v>
      </c>
      <c r="B135" s="49" t="s">
        <v>30</v>
      </c>
      <c r="C135" s="50">
        <v>1050</v>
      </c>
      <c r="D135" s="43">
        <f t="shared" si="114"/>
        <v>0.8</v>
      </c>
      <c r="E135" s="44">
        <f t="shared" si="115"/>
        <v>658</v>
      </c>
      <c r="F135" s="44">
        <f t="shared" si="116"/>
        <v>42</v>
      </c>
      <c r="G135" s="44">
        <f t="shared" si="117"/>
        <v>700</v>
      </c>
      <c r="H135" s="45">
        <f t="shared" si="112"/>
        <v>59</v>
      </c>
      <c r="I135" s="73">
        <v>0.65</v>
      </c>
      <c r="J135" s="69">
        <f t="shared" si="113"/>
        <v>38</v>
      </c>
      <c r="K135" s="49">
        <v>3</v>
      </c>
      <c r="L135" s="70">
        <f t="shared" ref="L135:L143" si="119">J135+K135</f>
        <v>41</v>
      </c>
    </row>
    <row r="136" s="1" customFormat="1" ht="18" customHeight="1" spans="1:12">
      <c r="A136" s="31">
        <v>129</v>
      </c>
      <c r="B136" s="49" t="s">
        <v>140</v>
      </c>
      <c r="C136" s="50">
        <v>3858</v>
      </c>
      <c r="D136" s="43">
        <f t="shared" ref="D136:D145" si="120">$D$8</f>
        <v>0.8</v>
      </c>
      <c r="E136" s="44">
        <f t="shared" ref="E136:E145" si="121">$E$8</f>
        <v>658</v>
      </c>
      <c r="F136" s="44">
        <f t="shared" ref="F136:F145" si="122">$F$8</f>
        <v>42</v>
      </c>
      <c r="G136" s="44">
        <f t="shared" ref="G136:G145" si="123">$G$8</f>
        <v>700</v>
      </c>
      <c r="H136" s="45">
        <f t="shared" si="112"/>
        <v>216</v>
      </c>
      <c r="I136" s="74">
        <v>0.65</v>
      </c>
      <c r="J136" s="69">
        <f t="shared" ref="J136:J143" si="124">ROUND(H136*I136,0)</f>
        <v>140</v>
      </c>
      <c r="K136" s="75">
        <v>5</v>
      </c>
      <c r="L136" s="70">
        <f t="shared" si="119"/>
        <v>145</v>
      </c>
    </row>
    <row r="137" s="1" customFormat="1" ht="18" customHeight="1" spans="1:12">
      <c r="A137" s="37">
        <v>130</v>
      </c>
      <c r="B137" s="49" t="s">
        <v>141</v>
      </c>
      <c r="C137" s="50">
        <v>1441</v>
      </c>
      <c r="D137" s="43">
        <f t="shared" si="120"/>
        <v>0.8</v>
      </c>
      <c r="E137" s="44">
        <f t="shared" si="121"/>
        <v>658</v>
      </c>
      <c r="F137" s="44">
        <f t="shared" si="122"/>
        <v>42</v>
      </c>
      <c r="G137" s="44">
        <f t="shared" si="123"/>
        <v>700</v>
      </c>
      <c r="H137" s="45">
        <f t="shared" si="112"/>
        <v>81</v>
      </c>
      <c r="I137" s="74">
        <v>0.65</v>
      </c>
      <c r="J137" s="69">
        <f t="shared" si="124"/>
        <v>53</v>
      </c>
      <c r="K137" s="75">
        <v>5</v>
      </c>
      <c r="L137" s="70">
        <f t="shared" si="119"/>
        <v>58</v>
      </c>
    </row>
    <row r="138" s="1" customFormat="1" ht="18" customHeight="1" spans="1:12">
      <c r="A138" s="41">
        <v>131</v>
      </c>
      <c r="B138" s="49" t="s">
        <v>142</v>
      </c>
      <c r="C138" s="50">
        <v>3522</v>
      </c>
      <c r="D138" s="43">
        <f t="shared" si="120"/>
        <v>0.8</v>
      </c>
      <c r="E138" s="44">
        <f t="shared" si="121"/>
        <v>658</v>
      </c>
      <c r="F138" s="44">
        <f t="shared" si="122"/>
        <v>42</v>
      </c>
      <c r="G138" s="44">
        <f t="shared" si="123"/>
        <v>700</v>
      </c>
      <c r="H138" s="45">
        <f t="shared" si="112"/>
        <v>197</v>
      </c>
      <c r="I138" s="74">
        <v>0.65</v>
      </c>
      <c r="J138" s="69">
        <f t="shared" si="124"/>
        <v>128</v>
      </c>
      <c r="K138" s="75">
        <v>5</v>
      </c>
      <c r="L138" s="70">
        <f t="shared" si="119"/>
        <v>133</v>
      </c>
    </row>
    <row r="139" s="1" customFormat="1" ht="18" customHeight="1" spans="1:12">
      <c r="A139" s="41">
        <v>132</v>
      </c>
      <c r="B139" s="49" t="s">
        <v>143</v>
      </c>
      <c r="C139" s="50">
        <v>5136</v>
      </c>
      <c r="D139" s="43">
        <f t="shared" si="120"/>
        <v>0.8</v>
      </c>
      <c r="E139" s="44">
        <f t="shared" si="121"/>
        <v>658</v>
      </c>
      <c r="F139" s="44">
        <f t="shared" si="122"/>
        <v>42</v>
      </c>
      <c r="G139" s="44">
        <f t="shared" si="123"/>
        <v>700</v>
      </c>
      <c r="H139" s="45">
        <f t="shared" si="112"/>
        <v>288</v>
      </c>
      <c r="I139" s="74">
        <v>0.65</v>
      </c>
      <c r="J139" s="69">
        <f t="shared" si="124"/>
        <v>187</v>
      </c>
      <c r="K139" s="75">
        <v>5</v>
      </c>
      <c r="L139" s="70">
        <f t="shared" si="119"/>
        <v>192</v>
      </c>
    </row>
    <row r="140" s="1" customFormat="1" ht="18" customHeight="1" spans="1:12">
      <c r="A140" s="31">
        <v>133</v>
      </c>
      <c r="B140" s="49" t="s">
        <v>144</v>
      </c>
      <c r="C140" s="50">
        <v>2976</v>
      </c>
      <c r="D140" s="43">
        <f t="shared" si="120"/>
        <v>0.8</v>
      </c>
      <c r="E140" s="44">
        <f t="shared" si="121"/>
        <v>658</v>
      </c>
      <c r="F140" s="44">
        <f t="shared" si="122"/>
        <v>42</v>
      </c>
      <c r="G140" s="44">
        <f t="shared" si="123"/>
        <v>700</v>
      </c>
      <c r="H140" s="45">
        <f t="shared" si="112"/>
        <v>167</v>
      </c>
      <c r="I140" s="74">
        <v>0.85</v>
      </c>
      <c r="J140" s="69">
        <f t="shared" si="124"/>
        <v>142</v>
      </c>
      <c r="K140" s="75">
        <v>5</v>
      </c>
      <c r="L140" s="70">
        <f t="shared" si="119"/>
        <v>147</v>
      </c>
    </row>
    <row r="141" s="1" customFormat="1" ht="18" customHeight="1" spans="1:12">
      <c r="A141" s="37">
        <v>134</v>
      </c>
      <c r="B141" s="49" t="s">
        <v>145</v>
      </c>
      <c r="C141" s="50">
        <v>2687</v>
      </c>
      <c r="D141" s="43">
        <f t="shared" si="120"/>
        <v>0.8</v>
      </c>
      <c r="E141" s="44">
        <f t="shared" si="121"/>
        <v>658</v>
      </c>
      <c r="F141" s="44">
        <f t="shared" si="122"/>
        <v>42</v>
      </c>
      <c r="G141" s="44">
        <f t="shared" si="123"/>
        <v>700</v>
      </c>
      <c r="H141" s="45">
        <f t="shared" ref="H141:H147" si="125">ROUND(C141*D141*G141/10000,0)</f>
        <v>150</v>
      </c>
      <c r="I141" s="74">
        <v>0.85</v>
      </c>
      <c r="J141" s="69">
        <f t="shared" si="124"/>
        <v>128</v>
      </c>
      <c r="K141" s="75">
        <v>5</v>
      </c>
      <c r="L141" s="70">
        <f t="shared" si="119"/>
        <v>133</v>
      </c>
    </row>
    <row r="142" s="1" customFormat="1" ht="18" customHeight="1" spans="1:12">
      <c r="A142" s="41">
        <v>135</v>
      </c>
      <c r="B142" s="49" t="s">
        <v>146</v>
      </c>
      <c r="C142" s="50">
        <v>3044</v>
      </c>
      <c r="D142" s="43">
        <f t="shared" si="120"/>
        <v>0.8</v>
      </c>
      <c r="E142" s="44">
        <f t="shared" si="121"/>
        <v>658</v>
      </c>
      <c r="F142" s="44">
        <f t="shared" si="122"/>
        <v>42</v>
      </c>
      <c r="G142" s="44">
        <f t="shared" si="123"/>
        <v>700</v>
      </c>
      <c r="H142" s="45">
        <f t="shared" si="125"/>
        <v>170</v>
      </c>
      <c r="I142" s="74">
        <v>0.85</v>
      </c>
      <c r="J142" s="69">
        <f t="shared" si="124"/>
        <v>145</v>
      </c>
      <c r="K142" s="75">
        <v>5</v>
      </c>
      <c r="L142" s="70">
        <f t="shared" si="119"/>
        <v>150</v>
      </c>
    </row>
    <row r="143" s="1" customFormat="1" ht="18" customHeight="1" spans="1:12">
      <c r="A143" s="41">
        <v>136</v>
      </c>
      <c r="B143" s="49" t="s">
        <v>147</v>
      </c>
      <c r="C143" s="50">
        <v>7042</v>
      </c>
      <c r="D143" s="43">
        <f t="shared" si="120"/>
        <v>0.8</v>
      </c>
      <c r="E143" s="44">
        <f t="shared" si="121"/>
        <v>658</v>
      </c>
      <c r="F143" s="44">
        <f t="shared" si="122"/>
        <v>42</v>
      </c>
      <c r="G143" s="44">
        <f t="shared" si="123"/>
        <v>700</v>
      </c>
      <c r="H143" s="45">
        <f t="shared" si="125"/>
        <v>394</v>
      </c>
      <c r="I143" s="74">
        <v>0.85</v>
      </c>
      <c r="J143" s="69">
        <f t="shared" si="124"/>
        <v>335</v>
      </c>
      <c r="K143" s="75">
        <v>5</v>
      </c>
      <c r="L143" s="70">
        <f t="shared" si="119"/>
        <v>340</v>
      </c>
    </row>
    <row r="144" s="6" customFormat="1" ht="18" customHeight="1" spans="1:12">
      <c r="A144" s="31">
        <v>137</v>
      </c>
      <c r="B144" s="48" t="s">
        <v>148</v>
      </c>
      <c r="C144" s="48">
        <v>31085</v>
      </c>
      <c r="D144" s="39">
        <f t="shared" si="120"/>
        <v>0.8</v>
      </c>
      <c r="E144" s="38">
        <f t="shared" si="121"/>
        <v>658</v>
      </c>
      <c r="F144" s="38">
        <f t="shared" si="122"/>
        <v>42</v>
      </c>
      <c r="G144" s="38">
        <f t="shared" si="123"/>
        <v>700</v>
      </c>
      <c r="H144" s="40">
        <f>SUM(H145:H153)</f>
        <v>1741</v>
      </c>
      <c r="I144" s="66"/>
      <c r="J144" s="72">
        <f>SUM(J145:J153)</f>
        <v>1497</v>
      </c>
      <c r="K144" s="72">
        <f t="shared" ref="K144:L144" si="126">SUM(K145:K153)</f>
        <v>43</v>
      </c>
      <c r="L144" s="72">
        <f t="shared" si="126"/>
        <v>1540</v>
      </c>
    </row>
    <row r="145" s="6" customFormat="1" ht="18" customHeight="1" spans="1:12">
      <c r="A145" s="37">
        <v>138</v>
      </c>
      <c r="B145" s="49" t="s">
        <v>30</v>
      </c>
      <c r="C145" s="50"/>
      <c r="D145" s="43">
        <f t="shared" si="120"/>
        <v>0.8</v>
      </c>
      <c r="E145" s="44">
        <f t="shared" si="121"/>
        <v>658</v>
      </c>
      <c r="F145" s="44">
        <f t="shared" si="122"/>
        <v>42</v>
      </c>
      <c r="G145" s="44">
        <f t="shared" si="123"/>
        <v>700</v>
      </c>
      <c r="H145" s="45">
        <f t="shared" si="125"/>
        <v>0</v>
      </c>
      <c r="I145" s="73"/>
      <c r="J145" s="69">
        <f>ROUND(H145*I145,0)</f>
        <v>0</v>
      </c>
      <c r="K145" s="49">
        <v>3</v>
      </c>
      <c r="L145" s="70">
        <f t="shared" ref="L145:L153" si="127">J145+K145</f>
        <v>3</v>
      </c>
    </row>
    <row r="146" s="1" customFormat="1" ht="18" customHeight="1" spans="1:12">
      <c r="A146" s="41">
        <v>139</v>
      </c>
      <c r="B146" s="49" t="s">
        <v>149</v>
      </c>
      <c r="C146" s="50">
        <v>8485</v>
      </c>
      <c r="D146" s="43">
        <f t="shared" ref="D146:D158" si="128">$D$8</f>
        <v>0.8</v>
      </c>
      <c r="E146" s="44">
        <f t="shared" ref="E146:E158" si="129">$E$8</f>
        <v>658</v>
      </c>
      <c r="F146" s="44">
        <f t="shared" ref="F146:F158" si="130">$F$8</f>
        <v>42</v>
      </c>
      <c r="G146" s="44">
        <f t="shared" ref="G146:G158" si="131">$G$8</f>
        <v>700</v>
      </c>
      <c r="H146" s="45">
        <f t="shared" si="125"/>
        <v>475</v>
      </c>
      <c r="I146" s="74">
        <v>0.85</v>
      </c>
      <c r="J146" s="69">
        <f>ROUND(H146*I146,0)</f>
        <v>404</v>
      </c>
      <c r="K146" s="75">
        <v>5</v>
      </c>
      <c r="L146" s="70">
        <f t="shared" si="127"/>
        <v>409</v>
      </c>
    </row>
    <row r="147" s="1" customFormat="1" ht="18" customHeight="1" spans="1:12">
      <c r="A147" s="41">
        <v>140</v>
      </c>
      <c r="B147" s="49" t="s">
        <v>150</v>
      </c>
      <c r="C147" s="50">
        <v>5019</v>
      </c>
      <c r="D147" s="43">
        <f t="shared" si="128"/>
        <v>0.8</v>
      </c>
      <c r="E147" s="44">
        <f t="shared" si="129"/>
        <v>658</v>
      </c>
      <c r="F147" s="44">
        <f t="shared" si="130"/>
        <v>42</v>
      </c>
      <c r="G147" s="44">
        <f t="shared" si="131"/>
        <v>700</v>
      </c>
      <c r="H147" s="45">
        <f t="shared" si="125"/>
        <v>281</v>
      </c>
      <c r="I147" s="74">
        <v>0.85</v>
      </c>
      <c r="J147" s="69">
        <f t="shared" ref="J147:J153" si="132">ROUND(H147*I147,0)</f>
        <v>239</v>
      </c>
      <c r="K147" s="75">
        <v>5</v>
      </c>
      <c r="L147" s="70">
        <f t="shared" si="127"/>
        <v>244</v>
      </c>
    </row>
    <row r="148" s="1" customFormat="1" ht="18" customHeight="1" spans="1:12">
      <c r="A148" s="31">
        <v>141</v>
      </c>
      <c r="B148" s="49" t="s">
        <v>151</v>
      </c>
      <c r="C148" s="50">
        <v>7500</v>
      </c>
      <c r="D148" s="43">
        <f t="shared" si="128"/>
        <v>0.8</v>
      </c>
      <c r="E148" s="44">
        <f t="shared" si="129"/>
        <v>658</v>
      </c>
      <c r="F148" s="44">
        <f t="shared" si="130"/>
        <v>42</v>
      </c>
      <c r="G148" s="44">
        <f t="shared" si="131"/>
        <v>700</v>
      </c>
      <c r="H148" s="45">
        <f t="shared" ref="H148:H153" si="133">ROUND(C148*D148*G148/10000,0)</f>
        <v>420</v>
      </c>
      <c r="I148" s="74">
        <v>0.85</v>
      </c>
      <c r="J148" s="69">
        <f t="shared" si="132"/>
        <v>357</v>
      </c>
      <c r="K148" s="75">
        <v>5</v>
      </c>
      <c r="L148" s="70">
        <f t="shared" si="127"/>
        <v>362</v>
      </c>
    </row>
    <row r="149" s="1" customFormat="1" ht="18" customHeight="1" spans="1:12">
      <c r="A149" s="37">
        <v>142</v>
      </c>
      <c r="B149" s="49" t="s">
        <v>152</v>
      </c>
      <c r="C149" s="50">
        <v>2836</v>
      </c>
      <c r="D149" s="43">
        <f t="shared" si="128"/>
        <v>0.8</v>
      </c>
      <c r="E149" s="44">
        <f t="shared" si="129"/>
        <v>658</v>
      </c>
      <c r="F149" s="44">
        <f t="shared" si="130"/>
        <v>42</v>
      </c>
      <c r="G149" s="44">
        <f t="shared" si="131"/>
        <v>700</v>
      </c>
      <c r="H149" s="45">
        <f t="shared" si="133"/>
        <v>159</v>
      </c>
      <c r="I149" s="74">
        <v>0.85</v>
      </c>
      <c r="J149" s="69">
        <f t="shared" si="132"/>
        <v>135</v>
      </c>
      <c r="K149" s="75">
        <v>5</v>
      </c>
      <c r="L149" s="70">
        <f t="shared" si="127"/>
        <v>140</v>
      </c>
    </row>
    <row r="150" s="1" customFormat="1" ht="18" customHeight="1" spans="1:12">
      <c r="A150" s="41">
        <v>143</v>
      </c>
      <c r="B150" s="49" t="s">
        <v>153</v>
      </c>
      <c r="C150" s="50">
        <v>2603</v>
      </c>
      <c r="D150" s="43">
        <f t="shared" si="128"/>
        <v>0.8</v>
      </c>
      <c r="E150" s="44">
        <f t="shared" si="129"/>
        <v>658</v>
      </c>
      <c r="F150" s="44">
        <f t="shared" si="130"/>
        <v>42</v>
      </c>
      <c r="G150" s="44">
        <f t="shared" si="131"/>
        <v>700</v>
      </c>
      <c r="H150" s="45">
        <f t="shared" si="133"/>
        <v>146</v>
      </c>
      <c r="I150" s="74">
        <v>0.85</v>
      </c>
      <c r="J150" s="69">
        <f t="shared" si="132"/>
        <v>124</v>
      </c>
      <c r="K150" s="75">
        <v>5</v>
      </c>
      <c r="L150" s="70">
        <f t="shared" si="127"/>
        <v>129</v>
      </c>
    </row>
    <row r="151" s="1" customFormat="1" ht="18" customHeight="1" spans="1:12">
      <c r="A151" s="41">
        <v>144</v>
      </c>
      <c r="B151" s="49" t="s">
        <v>154</v>
      </c>
      <c r="C151" s="50">
        <v>789</v>
      </c>
      <c r="D151" s="43">
        <f t="shared" si="128"/>
        <v>0.8</v>
      </c>
      <c r="E151" s="44">
        <f t="shared" si="129"/>
        <v>658</v>
      </c>
      <c r="F151" s="44">
        <f t="shared" si="130"/>
        <v>42</v>
      </c>
      <c r="G151" s="44">
        <f t="shared" si="131"/>
        <v>700</v>
      </c>
      <c r="H151" s="45">
        <f t="shared" si="133"/>
        <v>44</v>
      </c>
      <c r="I151" s="74">
        <v>1</v>
      </c>
      <c r="J151" s="69">
        <f t="shared" si="132"/>
        <v>44</v>
      </c>
      <c r="K151" s="75">
        <v>5</v>
      </c>
      <c r="L151" s="70">
        <f t="shared" si="127"/>
        <v>49</v>
      </c>
    </row>
    <row r="152" s="1" customFormat="1" ht="18" customHeight="1" spans="1:12">
      <c r="A152" s="31">
        <v>145</v>
      </c>
      <c r="B152" s="49" t="s">
        <v>155</v>
      </c>
      <c r="C152" s="50">
        <v>1261</v>
      </c>
      <c r="D152" s="43">
        <f t="shared" si="128"/>
        <v>0.8</v>
      </c>
      <c r="E152" s="44">
        <f t="shared" si="129"/>
        <v>658</v>
      </c>
      <c r="F152" s="44">
        <f t="shared" si="130"/>
        <v>42</v>
      </c>
      <c r="G152" s="44">
        <f t="shared" si="131"/>
        <v>700</v>
      </c>
      <c r="H152" s="45">
        <f t="shared" si="133"/>
        <v>71</v>
      </c>
      <c r="I152" s="74">
        <v>1</v>
      </c>
      <c r="J152" s="69">
        <f t="shared" si="132"/>
        <v>71</v>
      </c>
      <c r="K152" s="75">
        <v>5</v>
      </c>
      <c r="L152" s="70">
        <f t="shared" si="127"/>
        <v>76</v>
      </c>
    </row>
    <row r="153" s="1" customFormat="1" ht="18" customHeight="1" spans="1:12">
      <c r="A153" s="37">
        <v>146</v>
      </c>
      <c r="B153" s="49" t="s">
        <v>156</v>
      </c>
      <c r="C153" s="50">
        <v>2592</v>
      </c>
      <c r="D153" s="43">
        <f t="shared" si="128"/>
        <v>0.8</v>
      </c>
      <c r="E153" s="44">
        <f t="shared" si="129"/>
        <v>658</v>
      </c>
      <c r="F153" s="44">
        <f t="shared" si="130"/>
        <v>42</v>
      </c>
      <c r="G153" s="44">
        <f t="shared" si="131"/>
        <v>700</v>
      </c>
      <c r="H153" s="45">
        <f t="shared" si="133"/>
        <v>145</v>
      </c>
      <c r="I153" s="74">
        <v>0.85</v>
      </c>
      <c r="J153" s="69">
        <f t="shared" si="132"/>
        <v>123</v>
      </c>
      <c r="K153" s="75">
        <v>5</v>
      </c>
      <c r="L153" s="70">
        <f t="shared" si="127"/>
        <v>128</v>
      </c>
    </row>
    <row r="154" s="6" customFormat="1" ht="18" customHeight="1" spans="1:12">
      <c r="A154" s="41">
        <v>147</v>
      </c>
      <c r="B154" s="48" t="s">
        <v>157</v>
      </c>
      <c r="C154" s="48">
        <v>15452</v>
      </c>
      <c r="D154" s="39">
        <f t="shared" si="128"/>
        <v>0.8</v>
      </c>
      <c r="E154" s="38">
        <f t="shared" si="129"/>
        <v>658</v>
      </c>
      <c r="F154" s="38">
        <f t="shared" si="130"/>
        <v>42</v>
      </c>
      <c r="G154" s="38">
        <f t="shared" si="131"/>
        <v>700</v>
      </c>
      <c r="H154" s="40">
        <f>SUM(H155:H158)</f>
        <v>865</v>
      </c>
      <c r="I154" s="71"/>
      <c r="J154" s="72">
        <f>SUM(J155:J158)</f>
        <v>774</v>
      </c>
      <c r="K154" s="72">
        <f t="shared" ref="K154:L154" si="134">SUM(K155:K158)</f>
        <v>18</v>
      </c>
      <c r="L154" s="72">
        <f t="shared" si="134"/>
        <v>792</v>
      </c>
    </row>
    <row r="155" s="6" customFormat="1" ht="18" customHeight="1" spans="1:12">
      <c r="A155" s="41">
        <v>148</v>
      </c>
      <c r="B155" s="49" t="s">
        <v>30</v>
      </c>
      <c r="C155" s="50">
        <v>1254</v>
      </c>
      <c r="D155" s="43">
        <f t="shared" si="128"/>
        <v>0.8</v>
      </c>
      <c r="E155" s="44">
        <f t="shared" si="129"/>
        <v>658</v>
      </c>
      <c r="F155" s="44">
        <f t="shared" si="130"/>
        <v>42</v>
      </c>
      <c r="G155" s="44">
        <f t="shared" si="131"/>
        <v>700</v>
      </c>
      <c r="H155" s="45">
        <f t="shared" ref="H155:H163" si="135">ROUND(C155*D155*G155/10000,0)</f>
        <v>70</v>
      </c>
      <c r="I155" s="73">
        <v>0.85</v>
      </c>
      <c r="J155" s="69">
        <f t="shared" ref="J155:J163" si="136">ROUND(H155*I155,0)</f>
        <v>60</v>
      </c>
      <c r="K155" s="49">
        <v>3</v>
      </c>
      <c r="L155" s="70">
        <f>J155+K155</f>
        <v>63</v>
      </c>
    </row>
    <row r="156" s="1" customFormat="1" ht="18" customHeight="1" spans="1:12">
      <c r="A156" s="31">
        <v>149</v>
      </c>
      <c r="B156" s="49" t="s">
        <v>158</v>
      </c>
      <c r="C156" s="50">
        <v>3285</v>
      </c>
      <c r="D156" s="43">
        <f t="shared" si="128"/>
        <v>0.8</v>
      </c>
      <c r="E156" s="44">
        <f t="shared" si="129"/>
        <v>658</v>
      </c>
      <c r="F156" s="44">
        <f t="shared" si="130"/>
        <v>42</v>
      </c>
      <c r="G156" s="44">
        <f t="shared" si="131"/>
        <v>700</v>
      </c>
      <c r="H156" s="45">
        <f t="shared" si="135"/>
        <v>184</v>
      </c>
      <c r="I156" s="74">
        <v>0.85</v>
      </c>
      <c r="J156" s="69">
        <f t="shared" si="136"/>
        <v>156</v>
      </c>
      <c r="K156" s="75">
        <v>5</v>
      </c>
      <c r="L156" s="70">
        <f>J156+K156</f>
        <v>161</v>
      </c>
    </row>
    <row r="157" s="1" customFormat="1" ht="18" customHeight="1" spans="1:12">
      <c r="A157" s="37">
        <v>150</v>
      </c>
      <c r="B157" s="49" t="s">
        <v>159</v>
      </c>
      <c r="C157" s="50">
        <v>4633</v>
      </c>
      <c r="D157" s="43">
        <f t="shared" si="128"/>
        <v>0.8</v>
      </c>
      <c r="E157" s="44">
        <f t="shared" si="129"/>
        <v>658</v>
      </c>
      <c r="F157" s="44">
        <f t="shared" si="130"/>
        <v>42</v>
      </c>
      <c r="G157" s="44">
        <f t="shared" si="131"/>
        <v>700</v>
      </c>
      <c r="H157" s="45">
        <f t="shared" si="135"/>
        <v>259</v>
      </c>
      <c r="I157" s="74">
        <v>1</v>
      </c>
      <c r="J157" s="69">
        <f t="shared" si="136"/>
        <v>259</v>
      </c>
      <c r="K157" s="75">
        <v>5</v>
      </c>
      <c r="L157" s="70">
        <f>J157+K157</f>
        <v>264</v>
      </c>
    </row>
    <row r="158" s="1" customFormat="1" ht="18" customHeight="1" spans="1:12">
      <c r="A158" s="41">
        <v>151</v>
      </c>
      <c r="B158" s="49" t="s">
        <v>160</v>
      </c>
      <c r="C158" s="50">
        <v>6280</v>
      </c>
      <c r="D158" s="43">
        <f t="shared" si="128"/>
        <v>0.8</v>
      </c>
      <c r="E158" s="44">
        <f t="shared" si="129"/>
        <v>658</v>
      </c>
      <c r="F158" s="44">
        <f t="shared" si="130"/>
        <v>42</v>
      </c>
      <c r="G158" s="44">
        <f t="shared" si="131"/>
        <v>700</v>
      </c>
      <c r="H158" s="45">
        <f t="shared" si="135"/>
        <v>352</v>
      </c>
      <c r="I158" s="74">
        <v>0.85</v>
      </c>
      <c r="J158" s="69">
        <f t="shared" si="136"/>
        <v>299</v>
      </c>
      <c r="K158" s="75">
        <v>5</v>
      </c>
      <c r="L158" s="70">
        <f>J158+K158</f>
        <v>304</v>
      </c>
    </row>
    <row r="159" s="6" customFormat="1" ht="18" customHeight="1" spans="1:12">
      <c r="A159" s="41">
        <v>152</v>
      </c>
      <c r="B159" s="48" t="s">
        <v>161</v>
      </c>
      <c r="C159" s="77">
        <v>42612</v>
      </c>
      <c r="D159" s="39">
        <f t="shared" ref="D159:D165" si="137">$D$8</f>
        <v>0.8</v>
      </c>
      <c r="E159" s="38">
        <f t="shared" ref="E159:E165" si="138">$E$8</f>
        <v>658</v>
      </c>
      <c r="F159" s="38">
        <f t="shared" ref="F159:F165" si="139">$F$8</f>
        <v>42</v>
      </c>
      <c r="G159" s="38">
        <f t="shared" ref="G159:G166" si="140">$G$8</f>
        <v>700</v>
      </c>
      <c r="H159" s="40">
        <f>SUM(H160:H165)</f>
        <v>2386</v>
      </c>
      <c r="I159" s="71"/>
      <c r="J159" s="72">
        <f>SUM(J160:J165)</f>
        <v>2281</v>
      </c>
      <c r="K159" s="72">
        <f t="shared" ref="K159:L159" si="141">SUM(K160:K165)</f>
        <v>28</v>
      </c>
      <c r="L159" s="72">
        <f t="shared" si="141"/>
        <v>2309</v>
      </c>
    </row>
    <row r="160" s="6" customFormat="1" ht="18" customHeight="1" spans="1:12">
      <c r="A160" s="31">
        <v>153</v>
      </c>
      <c r="B160" s="49" t="s">
        <v>30</v>
      </c>
      <c r="C160" s="50">
        <v>2335</v>
      </c>
      <c r="D160" s="43">
        <f t="shared" si="137"/>
        <v>0.8</v>
      </c>
      <c r="E160" s="44">
        <f t="shared" si="138"/>
        <v>658</v>
      </c>
      <c r="F160" s="44">
        <f t="shared" si="139"/>
        <v>42</v>
      </c>
      <c r="G160" s="44">
        <f t="shared" si="140"/>
        <v>700</v>
      </c>
      <c r="H160" s="45">
        <f t="shared" si="135"/>
        <v>131</v>
      </c>
      <c r="I160" s="73">
        <v>0.85</v>
      </c>
      <c r="J160" s="69">
        <f t="shared" si="136"/>
        <v>111</v>
      </c>
      <c r="K160" s="49">
        <v>3</v>
      </c>
      <c r="L160" s="70">
        <f t="shared" ref="L160:L165" si="142">J160+K160</f>
        <v>114</v>
      </c>
    </row>
    <row r="161" s="1" customFormat="1" ht="18" customHeight="1" spans="1:12">
      <c r="A161" s="37">
        <v>154</v>
      </c>
      <c r="B161" s="49" t="s">
        <v>162</v>
      </c>
      <c r="C161" s="50">
        <v>4450</v>
      </c>
      <c r="D161" s="43">
        <f t="shared" si="137"/>
        <v>0.8</v>
      </c>
      <c r="E161" s="44">
        <f t="shared" si="138"/>
        <v>658</v>
      </c>
      <c r="F161" s="44">
        <f t="shared" si="139"/>
        <v>42</v>
      </c>
      <c r="G161" s="44">
        <f t="shared" si="140"/>
        <v>700</v>
      </c>
      <c r="H161" s="45">
        <f t="shared" si="135"/>
        <v>249</v>
      </c>
      <c r="I161" s="74">
        <v>0.85</v>
      </c>
      <c r="J161" s="69">
        <f t="shared" si="136"/>
        <v>212</v>
      </c>
      <c r="K161" s="75">
        <v>5</v>
      </c>
      <c r="L161" s="70">
        <f t="shared" si="142"/>
        <v>217</v>
      </c>
    </row>
    <row r="162" s="1" customFormat="1" ht="18" customHeight="1" spans="1:12">
      <c r="A162" s="41">
        <v>155</v>
      </c>
      <c r="B162" s="49" t="s">
        <v>163</v>
      </c>
      <c r="C162" s="50">
        <v>5704</v>
      </c>
      <c r="D162" s="43">
        <f t="shared" si="137"/>
        <v>0.8</v>
      </c>
      <c r="E162" s="44">
        <f t="shared" si="138"/>
        <v>658</v>
      </c>
      <c r="F162" s="44">
        <f t="shared" si="139"/>
        <v>42</v>
      </c>
      <c r="G162" s="44">
        <f t="shared" si="140"/>
        <v>700</v>
      </c>
      <c r="H162" s="45">
        <f t="shared" si="135"/>
        <v>319</v>
      </c>
      <c r="I162" s="74">
        <v>0.85</v>
      </c>
      <c r="J162" s="69">
        <f t="shared" si="136"/>
        <v>271</v>
      </c>
      <c r="K162" s="75">
        <v>5</v>
      </c>
      <c r="L162" s="70">
        <f t="shared" si="142"/>
        <v>276</v>
      </c>
    </row>
    <row r="163" s="1" customFormat="1" ht="18" customHeight="1" spans="1:12">
      <c r="A163" s="41">
        <v>156</v>
      </c>
      <c r="B163" s="49" t="s">
        <v>164</v>
      </c>
      <c r="C163" s="50">
        <v>16966</v>
      </c>
      <c r="D163" s="43">
        <f t="shared" si="137"/>
        <v>0.8</v>
      </c>
      <c r="E163" s="44">
        <f t="shared" si="138"/>
        <v>658</v>
      </c>
      <c r="F163" s="44">
        <f t="shared" si="139"/>
        <v>42</v>
      </c>
      <c r="G163" s="44">
        <f t="shared" si="140"/>
        <v>700</v>
      </c>
      <c r="H163" s="45">
        <f t="shared" si="135"/>
        <v>950</v>
      </c>
      <c r="I163" s="74">
        <v>1</v>
      </c>
      <c r="J163" s="69">
        <f t="shared" si="136"/>
        <v>950</v>
      </c>
      <c r="K163" s="75">
        <v>5</v>
      </c>
      <c r="L163" s="70">
        <f t="shared" si="142"/>
        <v>955</v>
      </c>
    </row>
    <row r="164" s="1" customFormat="1" ht="18" customHeight="1" spans="1:12">
      <c r="A164" s="31">
        <v>157</v>
      </c>
      <c r="B164" s="49" t="s">
        <v>165</v>
      </c>
      <c r="C164" s="50">
        <v>4513</v>
      </c>
      <c r="D164" s="43">
        <f t="shared" si="137"/>
        <v>0.8</v>
      </c>
      <c r="E164" s="44">
        <f t="shared" si="138"/>
        <v>658</v>
      </c>
      <c r="F164" s="44">
        <f t="shared" si="139"/>
        <v>42</v>
      </c>
      <c r="G164" s="44">
        <f t="shared" si="140"/>
        <v>700</v>
      </c>
      <c r="H164" s="45">
        <f t="shared" ref="H164:H172" si="143">ROUND(C164*D164*G164/10000,0)</f>
        <v>253</v>
      </c>
      <c r="I164" s="74">
        <v>1</v>
      </c>
      <c r="J164" s="69">
        <f t="shared" ref="J164:J172" si="144">ROUND(H164*I164,0)</f>
        <v>253</v>
      </c>
      <c r="K164" s="75">
        <v>5</v>
      </c>
      <c r="L164" s="70">
        <f t="shared" si="142"/>
        <v>258</v>
      </c>
    </row>
    <row r="165" s="1" customFormat="1" ht="18" customHeight="1" spans="1:12">
      <c r="A165" s="37">
        <v>158</v>
      </c>
      <c r="B165" s="49" t="s">
        <v>166</v>
      </c>
      <c r="C165" s="50">
        <v>8644</v>
      </c>
      <c r="D165" s="43">
        <f t="shared" si="137"/>
        <v>0.8</v>
      </c>
      <c r="E165" s="44">
        <f t="shared" si="138"/>
        <v>658</v>
      </c>
      <c r="F165" s="44">
        <f t="shared" si="139"/>
        <v>42</v>
      </c>
      <c r="G165" s="44">
        <f t="shared" si="140"/>
        <v>700</v>
      </c>
      <c r="H165" s="45">
        <f t="shared" si="143"/>
        <v>484</v>
      </c>
      <c r="I165" s="74">
        <v>1</v>
      </c>
      <c r="J165" s="69">
        <f t="shared" si="144"/>
        <v>484</v>
      </c>
      <c r="K165" s="75">
        <v>5</v>
      </c>
      <c r="L165" s="70">
        <f t="shared" si="142"/>
        <v>489</v>
      </c>
    </row>
    <row r="166" s="6" customFormat="1" ht="18" customHeight="1" spans="1:12">
      <c r="A166" s="41">
        <v>159</v>
      </c>
      <c r="B166" s="48" t="s">
        <v>167</v>
      </c>
      <c r="C166" s="77">
        <v>20496</v>
      </c>
      <c r="D166" s="39">
        <f t="shared" ref="D166:D172" si="145">$D$8</f>
        <v>0.8</v>
      </c>
      <c r="E166" s="38">
        <f t="shared" ref="E166:E172" si="146">$E$8</f>
        <v>658</v>
      </c>
      <c r="F166" s="38">
        <f t="shared" ref="F166:F172" si="147">$F$8</f>
        <v>42</v>
      </c>
      <c r="G166" s="38">
        <f t="shared" si="140"/>
        <v>700</v>
      </c>
      <c r="H166" s="40">
        <f>SUM(H167:H172)</f>
        <v>1148</v>
      </c>
      <c r="I166" s="71"/>
      <c r="J166" s="72">
        <f>SUM(J167:J172)</f>
        <v>976</v>
      </c>
      <c r="K166" s="72">
        <f>SUM(K167:K172)</f>
        <v>28</v>
      </c>
      <c r="L166" s="72">
        <f>SUM(L167:L172)</f>
        <v>1004</v>
      </c>
    </row>
    <row r="167" s="6" customFormat="1" ht="18" customHeight="1" spans="1:12">
      <c r="A167" s="41">
        <v>160</v>
      </c>
      <c r="B167" s="49" t="s">
        <v>30</v>
      </c>
      <c r="C167" s="50"/>
      <c r="D167" s="43">
        <f t="shared" si="145"/>
        <v>0.8</v>
      </c>
      <c r="E167" s="44">
        <f t="shared" si="146"/>
        <v>658</v>
      </c>
      <c r="F167" s="44">
        <f t="shared" si="147"/>
        <v>42</v>
      </c>
      <c r="G167" s="44">
        <f t="shared" ref="G166:G172" si="148">$G$8</f>
        <v>700</v>
      </c>
      <c r="H167" s="45">
        <f t="shared" si="143"/>
        <v>0</v>
      </c>
      <c r="I167" s="73"/>
      <c r="J167" s="80"/>
      <c r="K167" s="49">
        <v>3</v>
      </c>
      <c r="L167" s="81">
        <f t="shared" ref="L167:L172" si="149">J167+K167</f>
        <v>3</v>
      </c>
    </row>
    <row r="168" s="1" customFormat="1" ht="18" customHeight="1" spans="1:12">
      <c r="A168" s="31">
        <v>161</v>
      </c>
      <c r="B168" s="49" t="s">
        <v>168</v>
      </c>
      <c r="C168" s="50">
        <v>3486</v>
      </c>
      <c r="D168" s="43">
        <f t="shared" si="145"/>
        <v>0.8</v>
      </c>
      <c r="E168" s="44">
        <f t="shared" si="146"/>
        <v>658</v>
      </c>
      <c r="F168" s="44">
        <f t="shared" si="147"/>
        <v>42</v>
      </c>
      <c r="G168" s="44">
        <f t="shared" si="148"/>
        <v>700</v>
      </c>
      <c r="H168" s="45">
        <f t="shared" si="143"/>
        <v>195</v>
      </c>
      <c r="I168" s="74">
        <v>0.85</v>
      </c>
      <c r="J168" s="69">
        <f t="shared" si="144"/>
        <v>166</v>
      </c>
      <c r="K168" s="75">
        <v>5</v>
      </c>
      <c r="L168" s="81">
        <f t="shared" si="149"/>
        <v>171</v>
      </c>
    </row>
    <row r="169" s="1" customFormat="1" ht="18" customHeight="1" spans="1:12">
      <c r="A169" s="37">
        <v>162</v>
      </c>
      <c r="B169" s="49" t="s">
        <v>169</v>
      </c>
      <c r="C169" s="50">
        <v>9042</v>
      </c>
      <c r="D169" s="43">
        <f t="shared" si="145"/>
        <v>0.8</v>
      </c>
      <c r="E169" s="44">
        <f t="shared" si="146"/>
        <v>658</v>
      </c>
      <c r="F169" s="44">
        <f t="shared" si="147"/>
        <v>42</v>
      </c>
      <c r="G169" s="44">
        <f t="shared" si="148"/>
        <v>700</v>
      </c>
      <c r="H169" s="45">
        <f t="shared" si="143"/>
        <v>506</v>
      </c>
      <c r="I169" s="74">
        <v>0.85</v>
      </c>
      <c r="J169" s="69">
        <f t="shared" si="144"/>
        <v>430</v>
      </c>
      <c r="K169" s="75">
        <v>5</v>
      </c>
      <c r="L169" s="81">
        <f t="shared" si="149"/>
        <v>435</v>
      </c>
    </row>
    <row r="170" s="1" customFormat="1" ht="18" customHeight="1" spans="1:12">
      <c r="A170" s="41">
        <v>163</v>
      </c>
      <c r="B170" s="49" t="s">
        <v>170</v>
      </c>
      <c r="C170" s="50">
        <v>3081</v>
      </c>
      <c r="D170" s="43">
        <f t="shared" si="145"/>
        <v>0.8</v>
      </c>
      <c r="E170" s="44">
        <f t="shared" si="146"/>
        <v>658</v>
      </c>
      <c r="F170" s="44">
        <f t="shared" si="147"/>
        <v>42</v>
      </c>
      <c r="G170" s="44">
        <f t="shared" si="148"/>
        <v>700</v>
      </c>
      <c r="H170" s="45">
        <f t="shared" si="143"/>
        <v>173</v>
      </c>
      <c r="I170" s="74">
        <v>0.85</v>
      </c>
      <c r="J170" s="69">
        <f t="shared" si="144"/>
        <v>147</v>
      </c>
      <c r="K170" s="75">
        <v>5</v>
      </c>
      <c r="L170" s="81">
        <f t="shared" si="149"/>
        <v>152</v>
      </c>
    </row>
    <row r="171" s="1" customFormat="1" ht="18" customHeight="1" spans="1:12">
      <c r="A171" s="41">
        <v>164</v>
      </c>
      <c r="B171" s="49" t="s">
        <v>171</v>
      </c>
      <c r="C171" s="50">
        <v>3124</v>
      </c>
      <c r="D171" s="43">
        <f t="shared" si="145"/>
        <v>0.8</v>
      </c>
      <c r="E171" s="44">
        <f t="shared" si="146"/>
        <v>658</v>
      </c>
      <c r="F171" s="44">
        <f t="shared" si="147"/>
        <v>42</v>
      </c>
      <c r="G171" s="44">
        <f t="shared" si="148"/>
        <v>700</v>
      </c>
      <c r="H171" s="45">
        <f t="shared" si="143"/>
        <v>175</v>
      </c>
      <c r="I171" s="74">
        <v>0.85</v>
      </c>
      <c r="J171" s="69">
        <f t="shared" si="144"/>
        <v>149</v>
      </c>
      <c r="K171" s="75">
        <v>5</v>
      </c>
      <c r="L171" s="81">
        <f t="shared" si="149"/>
        <v>154</v>
      </c>
    </row>
    <row r="172" s="1" customFormat="1" ht="18" customHeight="1" spans="1:12">
      <c r="A172" s="31">
        <v>165</v>
      </c>
      <c r="B172" s="49" t="s">
        <v>172</v>
      </c>
      <c r="C172" s="50">
        <v>1763</v>
      </c>
      <c r="D172" s="43">
        <f t="shared" si="145"/>
        <v>0.8</v>
      </c>
      <c r="E172" s="44">
        <f t="shared" si="146"/>
        <v>658</v>
      </c>
      <c r="F172" s="44">
        <f t="shared" si="147"/>
        <v>42</v>
      </c>
      <c r="G172" s="44">
        <f t="shared" si="148"/>
        <v>700</v>
      </c>
      <c r="H172" s="45">
        <f t="shared" si="143"/>
        <v>99</v>
      </c>
      <c r="I172" s="74">
        <v>0.85</v>
      </c>
      <c r="J172" s="69">
        <f t="shared" si="144"/>
        <v>84</v>
      </c>
      <c r="K172" s="75">
        <v>5</v>
      </c>
      <c r="L172" s="81">
        <f t="shared" si="149"/>
        <v>89</v>
      </c>
    </row>
    <row r="173" ht="16" customHeight="1" spans="1:12">
      <c r="A173" s="78" t="s">
        <v>173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</row>
  </sheetData>
  <mergeCells count="13">
    <mergeCell ref="A2:L2"/>
    <mergeCell ref="E4:J4"/>
    <mergeCell ref="A173:L173"/>
    <mergeCell ref="A4:A7"/>
    <mergeCell ref="B4:B7"/>
    <mergeCell ref="C4:C6"/>
    <mergeCell ref="D4:D6"/>
    <mergeCell ref="G5:G6"/>
    <mergeCell ref="H5:H6"/>
    <mergeCell ref="I5:I6"/>
    <mergeCell ref="J5:J6"/>
    <mergeCell ref="K4:K6"/>
    <mergeCell ref="L4:L6"/>
  </mergeCells>
  <printOptions horizontalCentered="1"/>
  <pageMargins left="0.472222222222222" right="0.472222222222222" top="0.590277777777778" bottom="0.786805555555556" header="0.298611111111111" footer="0.495833333333333"/>
  <pageSetup paperSize="1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 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耿长河</cp:lastModifiedBy>
  <dcterms:created xsi:type="dcterms:W3CDTF">2021-01-18T03:12:00Z</dcterms:created>
  <dcterms:modified xsi:type="dcterms:W3CDTF">2022-12-09T10:31:14Z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66F9891568C740B2ABCF498B5504D072</vt:lpwstr>
  </property>
</Properties>
</file>