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<sst xmlns="http://schemas.openxmlformats.org/spreadsheetml/2006/main" count="31" uniqueCount="25">
  <si>
    <t>附件</t>
  </si>
  <si>
    <t>2023年资源枯竭城市转移支付资金分配表</t>
  </si>
  <si>
    <t>单位：万元</t>
  </si>
  <si>
    <t>地区</t>
  </si>
  <si>
    <t>资源枯竭城市转移支付</t>
  </si>
  <si>
    <t>其中：（一）资源枯竭城市补助</t>
  </si>
  <si>
    <t>（二）独立工矿区和采煤沉陷区补助</t>
  </si>
  <si>
    <t>小计</t>
  </si>
  <si>
    <t>提前下达</t>
  </si>
  <si>
    <t>本次下达</t>
  </si>
  <si>
    <t>合计</t>
  </si>
  <si>
    <t>韶关市</t>
  </si>
  <si>
    <t>市本级</t>
  </si>
  <si>
    <t>浈江区</t>
  </si>
  <si>
    <t>武江区</t>
  </si>
  <si>
    <t>曲江区</t>
  </si>
  <si>
    <t>乐昌市</t>
  </si>
  <si>
    <t>南雄市</t>
  </si>
  <si>
    <t>仁化县</t>
  </si>
  <si>
    <t>始兴县</t>
  </si>
  <si>
    <t>翁源县</t>
  </si>
  <si>
    <t>乳源瑶族自治县</t>
  </si>
  <si>
    <t>新丰县</t>
  </si>
  <si>
    <t>茂名市</t>
  </si>
  <si>
    <t>茂南区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</si>
</sst>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>
      <alignment vertical="center"/>
    </xf>
    <xf numFmtId="0" fontId="0" fillId="0" borderId="12" xfId="0" applyNumberFormat="1" applyFont="1" applyFill="1" applyBorder="1" applyAlignment="1">
      <alignment horizontal="center" vertical="center" wrapText="1"/>
    </xf>
    <xf numFmtId="176" fontId="0" fillId="0" borderId="12" xfId="0" applyNumberFormat="1" applyFill="1" applyBorder="1">
      <alignment vertical="center"/>
    </xf>
    <xf numFmtId="176" fontId="0" fillId="0" borderId="13" xfId="0" applyNumberFormat="1" applyFill="1" applyBorder="1" applyAlignment="1">
      <alignment vertical="center"/>
    </xf>
    <xf numFmtId="0" fontId="0" fillId="0" borderId="12" xfId="0" applyNumberFormat="1" applyFon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9"/>
  <sheetViews>
    <sheetView showGridLines="0" tabSelected="1" workbookViewId="0">
      <selection activeCell="K9" sqref="K9"/>
    </sheetView>
  </sheetViews>
  <sheetFormatPr defaultColWidth="9" defaultRowHeight="14.25" customHeight="1"/>
  <cols>
    <col min="1" max="1" width="18.25" style="2" customWidth="1"/>
    <col min="2" max="3" width="12.75" style="2" customWidth="1"/>
    <col min="4" max="4" width="11.625" style="2"/>
    <col min="5" max="6" width="12.75" style="2" customWidth="1"/>
    <col min="7" max="7" width="11.625" style="2"/>
    <col min="8" max="9" width="12.75" style="2" customWidth="1"/>
    <col min="10" max="10" width="11.625" style="2"/>
    <col min="11" max="11" width="12.625" style="2"/>
    <col min="12" max="16384" width="9" style="2"/>
  </cols>
  <sheetData>
    <row r="1" ht="18.75" spans="1:1">
      <c r="A1" s="3" t="s">
        <v>0</v>
      </c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0.1" customHeight="1" spans="4:10">
      <c r="D3" s="5"/>
      <c r="G3" s="5"/>
      <c r="J3" s="5" t="s">
        <v>2</v>
      </c>
    </row>
    <row r="4" s="1" customFormat="1" ht="30" customHeight="1" spans="1:11">
      <c r="A4" s="6" t="s">
        <v>3</v>
      </c>
      <c r="B4" s="7" t="s">
        <v>4</v>
      </c>
      <c r="C4" s="8"/>
      <c r="D4" s="8"/>
      <c r="E4" s="9"/>
      <c r="F4" s="9"/>
      <c r="G4" s="9"/>
      <c r="H4" s="9"/>
      <c r="I4" s="9"/>
      <c r="J4" s="15"/>
      <c r="K4" s="2"/>
    </row>
    <row r="5" s="1" customFormat="1" ht="30" customHeight="1" spans="1:11">
      <c r="A5" s="10"/>
      <c r="B5" s="11"/>
      <c r="C5" s="12"/>
      <c r="D5" s="13"/>
      <c r="E5" s="14" t="s">
        <v>5</v>
      </c>
      <c r="F5" s="9"/>
      <c r="G5" s="15"/>
      <c r="H5" s="14" t="s">
        <v>6</v>
      </c>
      <c r="I5" s="9"/>
      <c r="J5" s="15"/>
      <c r="K5" s="2"/>
    </row>
    <row r="6" ht="30" customHeight="1" spans="1:10">
      <c r="A6" s="16"/>
      <c r="B6" s="17" t="s">
        <v>7</v>
      </c>
      <c r="C6" s="17" t="s">
        <v>8</v>
      </c>
      <c r="D6" s="18" t="s">
        <v>9</v>
      </c>
      <c r="E6" s="17" t="s">
        <v>7</v>
      </c>
      <c r="F6" s="17" t="s">
        <v>8</v>
      </c>
      <c r="G6" s="18" t="s">
        <v>9</v>
      </c>
      <c r="H6" s="17" t="s">
        <v>7</v>
      </c>
      <c r="I6" s="17" t="s">
        <v>8</v>
      </c>
      <c r="J6" s="18" t="s">
        <v>9</v>
      </c>
    </row>
    <row r="7" ht="26.1" customHeight="1" spans="1:10">
      <c r="A7" s="17" t="s">
        <v>10</v>
      </c>
      <c r="B7" s="19">
        <f>B8+B20</f>
        <v>32277</v>
      </c>
      <c r="C7" s="19">
        <f>C8+C20</f>
        <v>22230</v>
      </c>
      <c r="D7" s="19">
        <f>D8+D20</f>
        <v>10047</v>
      </c>
      <c r="E7" s="19">
        <f t="shared" ref="E7:J7" si="0">E8+E20</f>
        <v>29414</v>
      </c>
      <c r="F7" s="19">
        <f t="shared" si="0"/>
        <v>22230</v>
      </c>
      <c r="G7" s="19">
        <f t="shared" si="0"/>
        <v>7184</v>
      </c>
      <c r="H7" s="19">
        <f t="shared" si="0"/>
        <v>2863</v>
      </c>
      <c r="I7" s="19">
        <f t="shared" si="0"/>
        <v>0</v>
      </c>
      <c r="J7" s="19">
        <f t="shared" si="0"/>
        <v>2863</v>
      </c>
    </row>
    <row r="8" ht="26.1" customHeight="1" spans="1:10">
      <c r="A8" s="17" t="s">
        <v>11</v>
      </c>
      <c r="B8" s="19">
        <f t="shared" ref="B8:G8" si="1">SUM(B9:B19)</f>
        <v>30042</v>
      </c>
      <c r="C8" s="19">
        <f t="shared" si="1"/>
        <v>22230</v>
      </c>
      <c r="D8" s="19">
        <f t="shared" si="1"/>
        <v>7812</v>
      </c>
      <c r="E8" s="19">
        <f t="shared" si="1"/>
        <v>29414</v>
      </c>
      <c r="F8" s="19">
        <f t="shared" si="1"/>
        <v>22230</v>
      </c>
      <c r="G8" s="19">
        <f t="shared" si="1"/>
        <v>7184</v>
      </c>
      <c r="H8" s="19">
        <f t="shared" ref="H8:J8" si="2">H15</f>
        <v>628</v>
      </c>
      <c r="I8" s="19">
        <f t="shared" si="2"/>
        <v>0</v>
      </c>
      <c r="J8" s="19">
        <f t="shared" si="2"/>
        <v>628</v>
      </c>
    </row>
    <row r="9" ht="26.1" customHeight="1" spans="1:10">
      <c r="A9" s="20" t="s">
        <v>12</v>
      </c>
      <c r="B9" s="21">
        <f t="shared" ref="B9:B19" si="3">C9+D9</f>
        <v>18878</v>
      </c>
      <c r="C9" s="21">
        <f t="shared" ref="C9:C19" si="4">F9+I9</f>
        <v>13423</v>
      </c>
      <c r="D9" s="21">
        <f t="shared" ref="D9:D19" si="5">G9+J9</f>
        <v>5455</v>
      </c>
      <c r="E9" s="21">
        <f t="shared" ref="E9:E19" si="6">F9+G9</f>
        <v>18878</v>
      </c>
      <c r="F9" s="21">
        <v>13423</v>
      </c>
      <c r="G9" s="21">
        <v>5455</v>
      </c>
      <c r="H9" s="22"/>
      <c r="I9" s="22"/>
      <c r="J9" s="22"/>
    </row>
    <row r="10" ht="26.1" customHeight="1" spans="1:10">
      <c r="A10" s="23" t="s">
        <v>13</v>
      </c>
      <c r="B10" s="21">
        <f t="shared" si="3"/>
        <v>1652</v>
      </c>
      <c r="C10" s="21">
        <f t="shared" si="4"/>
        <v>1301</v>
      </c>
      <c r="D10" s="21">
        <f t="shared" si="5"/>
        <v>351</v>
      </c>
      <c r="E10" s="21">
        <f t="shared" si="6"/>
        <v>1652</v>
      </c>
      <c r="F10" s="21">
        <v>1301</v>
      </c>
      <c r="G10" s="21">
        <v>351</v>
      </c>
      <c r="H10" s="22"/>
      <c r="I10" s="22"/>
      <c r="J10" s="22"/>
    </row>
    <row r="11" ht="26.1" customHeight="1" spans="1:10">
      <c r="A11" s="23" t="s">
        <v>14</v>
      </c>
      <c r="B11" s="21">
        <f t="shared" si="3"/>
        <v>1595</v>
      </c>
      <c r="C11" s="21">
        <f t="shared" si="4"/>
        <v>1054</v>
      </c>
      <c r="D11" s="21">
        <f t="shared" si="5"/>
        <v>541</v>
      </c>
      <c r="E11" s="21">
        <f t="shared" si="6"/>
        <v>1595</v>
      </c>
      <c r="F11" s="21">
        <v>1054</v>
      </c>
      <c r="G11" s="21">
        <v>541</v>
      </c>
      <c r="H11" s="22"/>
      <c r="I11" s="22"/>
      <c r="J11" s="22"/>
    </row>
    <row r="12" ht="26.1" customHeight="1" spans="1:10">
      <c r="A12" s="23" t="s">
        <v>15</v>
      </c>
      <c r="B12" s="21">
        <f t="shared" si="3"/>
        <v>3761</v>
      </c>
      <c r="C12" s="21">
        <f t="shared" si="4"/>
        <v>3385</v>
      </c>
      <c r="D12" s="21">
        <f t="shared" si="5"/>
        <v>376</v>
      </c>
      <c r="E12" s="21">
        <f t="shared" si="6"/>
        <v>3761</v>
      </c>
      <c r="F12" s="21">
        <v>3385</v>
      </c>
      <c r="G12" s="21">
        <v>376</v>
      </c>
      <c r="H12" s="22"/>
      <c r="I12" s="22"/>
      <c r="J12" s="22"/>
    </row>
    <row r="13" ht="26.1" customHeight="1" spans="1:10">
      <c r="A13" s="23" t="s">
        <v>16</v>
      </c>
      <c r="B13" s="21">
        <f t="shared" si="3"/>
        <v>1281</v>
      </c>
      <c r="C13" s="21">
        <f t="shared" si="4"/>
        <v>1153</v>
      </c>
      <c r="D13" s="21">
        <f t="shared" si="5"/>
        <v>128</v>
      </c>
      <c r="E13" s="21">
        <f t="shared" si="6"/>
        <v>1281</v>
      </c>
      <c r="F13" s="21">
        <v>1153</v>
      </c>
      <c r="G13" s="21">
        <v>128</v>
      </c>
      <c r="H13" s="22"/>
      <c r="I13" s="22"/>
      <c r="J13" s="22"/>
    </row>
    <row r="14" ht="26.1" customHeight="1" spans="1:10">
      <c r="A14" s="23" t="s">
        <v>17</v>
      </c>
      <c r="B14" s="21">
        <f t="shared" si="3"/>
        <v>219</v>
      </c>
      <c r="C14" s="21">
        <f t="shared" si="4"/>
        <v>194</v>
      </c>
      <c r="D14" s="21">
        <f t="shared" si="5"/>
        <v>25</v>
      </c>
      <c r="E14" s="21">
        <f t="shared" si="6"/>
        <v>219</v>
      </c>
      <c r="F14" s="21">
        <v>194</v>
      </c>
      <c r="G14" s="21">
        <v>25</v>
      </c>
      <c r="H14" s="22"/>
      <c r="I14" s="22"/>
      <c r="J14" s="22"/>
    </row>
    <row r="15" ht="26.1" customHeight="1" spans="1:10">
      <c r="A15" s="23" t="s">
        <v>18</v>
      </c>
      <c r="B15" s="21">
        <f t="shared" si="3"/>
        <v>1279</v>
      </c>
      <c r="C15" s="21">
        <f t="shared" si="4"/>
        <v>586</v>
      </c>
      <c r="D15" s="21">
        <f t="shared" si="5"/>
        <v>693</v>
      </c>
      <c r="E15" s="21">
        <f t="shared" si="6"/>
        <v>651</v>
      </c>
      <c r="F15" s="21">
        <v>586</v>
      </c>
      <c r="G15" s="21">
        <v>65</v>
      </c>
      <c r="H15" s="24">
        <f>I15+J15</f>
        <v>628</v>
      </c>
      <c r="I15" s="24">
        <v>0</v>
      </c>
      <c r="J15" s="21">
        <v>628</v>
      </c>
    </row>
    <row r="16" ht="26.1" customHeight="1" spans="1:10">
      <c r="A16" s="23" t="s">
        <v>19</v>
      </c>
      <c r="B16" s="21">
        <f t="shared" si="3"/>
        <v>254</v>
      </c>
      <c r="C16" s="21">
        <f t="shared" si="4"/>
        <v>212</v>
      </c>
      <c r="D16" s="21">
        <f t="shared" si="5"/>
        <v>42</v>
      </c>
      <c r="E16" s="21">
        <f t="shared" si="6"/>
        <v>254</v>
      </c>
      <c r="F16" s="21">
        <v>212</v>
      </c>
      <c r="G16" s="21">
        <v>42</v>
      </c>
      <c r="H16" s="22"/>
      <c r="I16" s="22"/>
      <c r="J16" s="22"/>
    </row>
    <row r="17" ht="26.1" customHeight="1" spans="1:10">
      <c r="A17" s="23" t="s">
        <v>20</v>
      </c>
      <c r="B17" s="21">
        <f t="shared" si="3"/>
        <v>460</v>
      </c>
      <c r="C17" s="21">
        <f t="shared" si="4"/>
        <v>340</v>
      </c>
      <c r="D17" s="21">
        <f t="shared" si="5"/>
        <v>120</v>
      </c>
      <c r="E17" s="21">
        <f t="shared" si="6"/>
        <v>460</v>
      </c>
      <c r="F17" s="21">
        <v>340</v>
      </c>
      <c r="G17" s="21">
        <v>120</v>
      </c>
      <c r="H17" s="22"/>
      <c r="I17" s="22"/>
      <c r="J17" s="22"/>
    </row>
    <row r="18" ht="26.1" customHeight="1" spans="1:10">
      <c r="A18" s="23" t="s">
        <v>21</v>
      </c>
      <c r="B18" s="21">
        <f t="shared" si="3"/>
        <v>252</v>
      </c>
      <c r="C18" s="21">
        <f t="shared" si="4"/>
        <v>227</v>
      </c>
      <c r="D18" s="21">
        <f t="shared" si="5"/>
        <v>25</v>
      </c>
      <c r="E18" s="21">
        <f t="shared" si="6"/>
        <v>252</v>
      </c>
      <c r="F18" s="21">
        <v>227</v>
      </c>
      <c r="G18" s="21">
        <v>25</v>
      </c>
      <c r="H18" s="22"/>
      <c r="I18" s="22"/>
      <c r="J18" s="22"/>
    </row>
    <row r="19" ht="26.1" customHeight="1" spans="1:10">
      <c r="A19" s="23" t="s">
        <v>22</v>
      </c>
      <c r="B19" s="21">
        <f t="shared" si="3"/>
        <v>411</v>
      </c>
      <c r="C19" s="21">
        <f t="shared" si="4"/>
        <v>355</v>
      </c>
      <c r="D19" s="21">
        <f t="shared" si="5"/>
        <v>56</v>
      </c>
      <c r="E19" s="21">
        <f t="shared" si="6"/>
        <v>411</v>
      </c>
      <c r="F19" s="21">
        <v>355</v>
      </c>
      <c r="G19" s="21">
        <v>56</v>
      </c>
      <c r="H19" s="22"/>
      <c r="I19" s="22"/>
      <c r="J19" s="22"/>
    </row>
    <row r="20" ht="26.1" customHeight="1" spans="1:10">
      <c r="A20" s="17" t="s">
        <v>23</v>
      </c>
      <c r="B20" s="19">
        <f>B21</f>
        <v>2235</v>
      </c>
      <c r="C20" s="19">
        <f>C21</f>
        <v>0</v>
      </c>
      <c r="D20" s="19">
        <f>D21</f>
        <v>2235</v>
      </c>
      <c r="E20" s="25"/>
      <c r="F20" s="25"/>
      <c r="G20" s="25"/>
      <c r="H20" s="19">
        <f t="shared" ref="H20:J20" si="7">H21</f>
        <v>2235</v>
      </c>
      <c r="I20" s="19">
        <f t="shared" si="7"/>
        <v>0</v>
      </c>
      <c r="J20" s="19">
        <f t="shared" si="7"/>
        <v>2235</v>
      </c>
    </row>
    <row r="21" ht="26.1" customHeight="1" spans="1:10">
      <c r="A21" s="20" t="s">
        <v>24</v>
      </c>
      <c r="B21" s="21">
        <f>C21+D21</f>
        <v>2235</v>
      </c>
      <c r="C21" s="21">
        <f>F21+I21</f>
        <v>0</v>
      </c>
      <c r="D21" s="21">
        <f>G21+J21</f>
        <v>2235</v>
      </c>
      <c r="E21" s="25"/>
      <c r="F21" s="25"/>
      <c r="G21" s="25"/>
      <c r="H21" s="24">
        <f>I21+J21</f>
        <v>2235</v>
      </c>
      <c r="I21" s="21">
        <v>0</v>
      </c>
      <c r="J21" s="21">
        <v>2235</v>
      </c>
    </row>
    <row r="22" spans="1:10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ht="18" customHeight="1" spans="1:10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/>
    <row r="27" spans="1:1">
      <c r="A27" s="27"/>
    </row>
    <row r="28" spans="1:1">
      <c r="A28" s="27"/>
    </row>
    <row r="29" spans="1:1">
      <c r="A29" s="27"/>
    </row>
  </sheetData>
  <mergeCells count="7">
    <mergeCell ref="A2:J2"/>
    <mergeCell ref="E4:G4"/>
    <mergeCell ref="H4:J4"/>
    <mergeCell ref="E5:G5"/>
    <mergeCell ref="H5:J5"/>
    <mergeCell ref="A4:A6"/>
    <mergeCell ref="B4:D5"/>
  </mergeCells>
  <printOptions horizontalCentered="1"/>
  <pageMargins left="0.354330708661417" right="0.354330708661417" top="0.590551181102362" bottom="0.590551181102362" header="0.511811023622047" footer="0.511811023622047"/>
  <pageSetup paperSize="9" scale="9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陈正柏</dc:creator>
  <cp:lastModifiedBy>陈正柏</cp:lastModifiedBy>
  <dcterms:created xsi:type="dcterms:W3CDTF">2023-07-18T02:13:00Z</dcterms:created>
  <dcterms:modified xsi:type="dcterms:W3CDTF">2023-07-18T11:40:26Z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0C98BC4A901C49FBBDFDA19D09125B1D</vt:lpwstr>
  </property>
  <property fmtid="{D5CDD505-2E9C-101B-9397-08002B2CF9AE}" pid="3" name="KSOProductBuildVer">
    <vt:lpwstr>2052-11.8.2.11718</vt:lpwstr>
  </property>
</Properties>
</file>