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1" hidden="1">'表3-1 新增地方政府专项债券情况表'!$A$8:$U$39</definedName>
    <definedName name="_xlnm.Print_Titles" localSheetId="1">'表3-1 新增地方政府专项债券情况表'!$7:$8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<sst xmlns="http://schemas.openxmlformats.org/spreadsheetml/2006/main" count="725" uniqueCount="271">
  <si>
    <t>DEBT_T_XXGK_CXZQSY</t>
  </si>
  <si>
    <t xml:space="preserve"> AND T.AD_CODE_GK=44 AND T.SET_YEAR_GK=2024 AND T.ZWLB_ID=01</t>
  </si>
  <si>
    <t>债券存续期公开</t>
  </si>
  <si>
    <t>AD_CODE_GK#4400</t>
  </si>
  <si>
    <t>AD_CODE#4400</t>
  </si>
  <si>
    <t>SET_YEAR_GK#2024</t>
  </si>
  <si>
    <t>ad_name#4400 广东省本级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</si>
  <si>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</si>
  <si>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</si>
  <si>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</si>
  <si>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</si>
  <si>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</si>
  <si>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</si>
  <si>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</si>
  <si>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</si>
  <si>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</si>
  <si>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</si>
  <si>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</si>
  <si>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</si>
  <si>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</si>
  <si>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</si>
  <si>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</si>
  <si>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</si>
  <si>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</si>
  <si>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</si>
  <si>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2022年—2023年末4400 广东省本级发行的新增地方政府一般债券情况表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</si>
  <si>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</si>
  <si>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</si>
  <si>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</si>
  <si>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</si>
  <si>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</si>
  <si>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</si>
  <si>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</si>
  <si>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</si>
  <si>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</si>
  <si>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r>
      <rPr>
        <b/>
        <sz val="11"/>
        <rFont val="SimSun"/>
        <charset val="134"/>
      </rPr>
      <t>发行时间</t>
    </r>
    <r>
      <rPr>
        <b/>
        <sz val="9"/>
        <rFont val="SimSun"/>
        <charset val="134"/>
      </rPr>
      <t>（年/月/日）</t>
    </r>
  </si>
  <si>
    <t>债券利率(%)</t>
  </si>
  <si>
    <t>债券期限</t>
  </si>
  <si>
    <t>其中：债券资金安排</t>
  </si>
  <si>
    <t>VALID#</t>
  </si>
  <si>
    <t>2022年广东省政府一般债券（八期）</t>
  </si>
  <si>
    <t>2271021</t>
  </si>
  <si>
    <t>一般债券</t>
  </si>
  <si>
    <t>2022</t>
  </si>
  <si>
    <t>2022-06-15</t>
  </si>
  <si>
    <t>2.88</t>
  </si>
  <si>
    <t>7年</t>
  </si>
  <si>
    <t>784795637CDC458DB1FF38C42C9FA14D</t>
  </si>
  <si>
    <t>2023年广东省政府一般债券（一期）</t>
  </si>
  <si>
    <t>2305027</t>
  </si>
  <si>
    <t>2023</t>
  </si>
  <si>
    <t>2023-01-17</t>
  </si>
  <si>
    <t>2.98</t>
  </si>
  <si>
    <t>10年</t>
  </si>
  <si>
    <t>84215EEDAAC5460FB1E6D9B88C2476FE</t>
  </si>
  <si>
    <t>2022年广东省政府一般债券（五期）</t>
  </si>
  <si>
    <t>2205691</t>
  </si>
  <si>
    <t>2022-05-12</t>
  </si>
  <si>
    <t>2.92</t>
  </si>
  <si>
    <t>8AC44DB7F19547989DE7E4E8874A84E3</t>
  </si>
  <si>
    <t>2022年广东省政府一般债券（七期）</t>
  </si>
  <si>
    <t>2271020</t>
  </si>
  <si>
    <t>2.68</t>
  </si>
  <si>
    <t>5年</t>
  </si>
  <si>
    <t>994DA3B421F8420BAE728861FBA37A08</t>
  </si>
  <si>
    <t>2022年广东省政府一般债券（一期）</t>
  </si>
  <si>
    <t>2205069</t>
  </si>
  <si>
    <t>2022-01-24</t>
  </si>
  <si>
    <t>2.89</t>
  </si>
  <si>
    <t>9FB79855027344B29C4DA34E5793546A</t>
  </si>
  <si>
    <t>2023年广东省政府一般债券（三期）</t>
  </si>
  <si>
    <t>2305340</t>
  </si>
  <si>
    <t>2023-04-13</t>
  </si>
  <si>
    <t>2.94</t>
  </si>
  <si>
    <t>A2453E505621420CA6A1864BFD78A019</t>
  </si>
  <si>
    <t>2023年广东省政府一般债券（十一期）</t>
  </si>
  <si>
    <t>2305876</t>
  </si>
  <si>
    <t>2023-08-02</t>
  </si>
  <si>
    <t>2.75</t>
  </si>
  <si>
    <t>A5490ECE9926406086D915F0C9999760</t>
  </si>
  <si>
    <t>2023年广东省政府一般债券（十三期）</t>
  </si>
  <si>
    <t>2371046</t>
  </si>
  <si>
    <t>2023-08-28</t>
  </si>
  <si>
    <t>2.7</t>
  </si>
  <si>
    <t>A5E057593A6D4C9F9CC3510369283C4A</t>
  </si>
  <si>
    <t>2022年广东省政府一般债券（三期）</t>
  </si>
  <si>
    <t>2205351</t>
  </si>
  <si>
    <t>2022-03-15</t>
  </si>
  <si>
    <t>D2AED16CFE0A426AA8BAF0B557A2106C</t>
  </si>
  <si>
    <t>2022年广东省政府一般债券（四期）</t>
  </si>
  <si>
    <t>2205690</t>
  </si>
  <si>
    <t>2.93</t>
  </si>
  <si>
    <t>F5790F80B62B45498ECECF4DF50C46D0</t>
  </si>
  <si>
    <t>注：本表由使用债券资金的部门不迟于每年6月底前公开，反映截至上年末一般债券及项目信息。</t>
  </si>
  <si>
    <t xml:space="preserve"> AND T.AD_CODE_GK=44 AND T.SET_YEAR_GK=2024 AND T.ZWLB_ID=02</t>
  </si>
  <si>
    <t>ZWLB_NAME#专项债券</t>
  </si>
  <si>
    <t>ZWLB_ID#02</t>
  </si>
  <si>
    <t>XMZCLX#</t>
  </si>
  <si>
    <t>XMSY#</t>
  </si>
  <si>
    <t>2022年—2023年末4400 广东省本级发行的新增地方政府专项债券情况表</t>
  </si>
  <si>
    <t>债券项目资产类型</t>
  </si>
  <si>
    <t>项目预期收益</t>
  </si>
  <si>
    <t>项目已取得收益</t>
  </si>
  <si>
    <t>其中：2023年度已取得收益</t>
  </si>
  <si>
    <t>2023年广东省政府专项债券（三十六期）</t>
  </si>
  <si>
    <t>2305880</t>
  </si>
  <si>
    <t>其他领域专项债券</t>
  </si>
  <si>
    <t>3.06</t>
  </si>
  <si>
    <t>20年</t>
  </si>
  <si>
    <t>00ABE2E55208462C9659076686A34CFA</t>
  </si>
  <si>
    <t>2023年广东省政府专项债券（五十期）</t>
  </si>
  <si>
    <t>198320</t>
  </si>
  <si>
    <t>0AA7ECCD0818447280410A4754662460</t>
  </si>
  <si>
    <t>2022年广东省政府专项债券（十九期）</t>
  </si>
  <si>
    <t>2205693</t>
  </si>
  <si>
    <t>18E65AA6C4AE47E886386DAF784E87DD</t>
  </si>
  <si>
    <t>2022年广东省政府专项债券（二期）</t>
  </si>
  <si>
    <t>2205072</t>
  </si>
  <si>
    <t>1F9AA586CDDD4FB8A41D6C3923FCDB49</t>
  </si>
  <si>
    <t>2023年广东省政府专项债券（三十七期）</t>
  </si>
  <si>
    <t>2305881</t>
  </si>
  <si>
    <t>3.1</t>
  </si>
  <si>
    <t>30年</t>
  </si>
  <si>
    <t>23F6565DED2B4754A8DBC52CF560B754</t>
  </si>
  <si>
    <t>2022年广东省政府专项债券（五期）</t>
  </si>
  <si>
    <t>2205075</t>
  </si>
  <si>
    <t>3.21</t>
  </si>
  <si>
    <t>15年</t>
  </si>
  <si>
    <t>241509477A1B46DEB3F19456CA8CF6D9</t>
  </si>
  <si>
    <t>2022年广东省政府专项债券（十三期）</t>
  </si>
  <si>
    <t>2205352</t>
  </si>
  <si>
    <t>37A9AC36CC5A4C44BC0C77296A6DD034</t>
  </si>
  <si>
    <t>2023年广东省政府专项债券（十二期）</t>
  </si>
  <si>
    <t>2305342</t>
  </si>
  <si>
    <t>3.08</t>
  </si>
  <si>
    <t>3F9FDAA8CD32465BB451FC620DD65670</t>
  </si>
  <si>
    <t>2023年广东省政府专项债券（七期）</t>
  </si>
  <si>
    <t>2305034</t>
  </si>
  <si>
    <t>3.34</t>
  </si>
  <si>
    <t>44B8EAE3F20F48BB86D0089F88F7D009</t>
  </si>
  <si>
    <t>2022年广东省政府专项债券（二十二期）</t>
  </si>
  <si>
    <t>2205696</t>
  </si>
  <si>
    <t>3.28</t>
  </si>
  <si>
    <t>4768FA491802434B9C35E9EF1803789A</t>
  </si>
  <si>
    <t>2023年广东省政府专项债券（五十二期）</t>
  </si>
  <si>
    <t>198322</t>
  </si>
  <si>
    <t>2.96</t>
  </si>
  <si>
    <t>499224219D4A4001A31F144BFC3731D7</t>
  </si>
  <si>
    <t>2023年广东省政府专项债券（三十四期）</t>
  </si>
  <si>
    <t>2305878</t>
  </si>
  <si>
    <t>2.85</t>
  </si>
  <si>
    <t>4C239ED041A6497CA372B21277E366C4</t>
  </si>
  <si>
    <t>2023年广东省支持中小银行发展专项债券（一期）--2023年广东省政府专项债券（三十八期）</t>
  </si>
  <si>
    <t>2305882</t>
  </si>
  <si>
    <t>补充银行资本金专项债券</t>
  </si>
  <si>
    <t>579BC55DC6CF4CE7A1F06487DBE8060E</t>
  </si>
  <si>
    <t>2022年广东省政府专项债券（十四期）</t>
  </si>
  <si>
    <t>2205353</t>
  </si>
  <si>
    <t>3.23</t>
  </si>
  <si>
    <t>59287953F38B49E2BF51765D734288F3</t>
  </si>
  <si>
    <t>2023年广东省政府专项债券（十三期）</t>
  </si>
  <si>
    <t>2305343</t>
  </si>
  <si>
    <t>3.16</t>
  </si>
  <si>
    <t>5BC583ED04F74E5A8F0C7F4A530C5903</t>
  </si>
  <si>
    <t>2022年广东省政府专项债券（二十一期）</t>
  </si>
  <si>
    <t>2205695</t>
  </si>
  <si>
    <t>7B6243D3116E46CCA9CC7F0623195642</t>
  </si>
  <si>
    <t>2022年广东省政府收费公路专项债券（二期）--2022年广东省政府专项债券（二十六期）</t>
  </si>
  <si>
    <t>2205700</t>
  </si>
  <si>
    <t>收费公路专项债券</t>
  </si>
  <si>
    <t>3.4</t>
  </si>
  <si>
    <t>9B95E9C91C6B47AEA99DAB7910642A8F</t>
  </si>
  <si>
    <t>2022年广东省政府专项债券（六期）</t>
  </si>
  <si>
    <t>2205076</t>
  </si>
  <si>
    <t>A02DD453BEFA473BBF8B90A54824D0C5</t>
  </si>
  <si>
    <t>2022年广东省政府专项债券（三十一期）</t>
  </si>
  <si>
    <t>2271025</t>
  </si>
  <si>
    <t>3.37</t>
  </si>
  <si>
    <t>A155A5A25FA84F5CAE54D31569AB61E8</t>
  </si>
  <si>
    <t>2022年广东省政府专项债券（三十八期）</t>
  </si>
  <si>
    <t>2271712</t>
  </si>
  <si>
    <t>2022-10-10</t>
  </si>
  <si>
    <t>其他公共基础设施</t>
  </si>
  <si>
    <t>AB1D8E52643642428F6676049A04A1B3</t>
  </si>
  <si>
    <t>2022年广东省政府专项债券（三十九期）</t>
  </si>
  <si>
    <t>2271713</t>
  </si>
  <si>
    <t>3.12</t>
  </si>
  <si>
    <t>C134D2DE3214492D8881E5FA775F0956</t>
  </si>
  <si>
    <t>2023年广东省政府专项债券（三期）</t>
  </si>
  <si>
    <t>2305030</t>
  </si>
  <si>
    <t>C575493FC75B4964BC152719927D3B10</t>
  </si>
  <si>
    <t>2022年广东省政府专项债券（三十期）</t>
  </si>
  <si>
    <t>2271024</t>
  </si>
  <si>
    <t>3.22</t>
  </si>
  <si>
    <t>CC3F3ECF8F7949F98BB37F05279CD4E2</t>
  </si>
  <si>
    <t>2023年广东省政府专项债券（十一期）</t>
  </si>
  <si>
    <t>2305341</t>
  </si>
  <si>
    <t>D3BCD4C5BEE54380AFD3F1476DFDB33F</t>
  </si>
  <si>
    <t>2023年广东省政府专项债券（二十一期）</t>
  </si>
  <si>
    <t>198247</t>
  </si>
  <si>
    <t>2023-05-18</t>
  </si>
  <si>
    <t>2.76</t>
  </si>
  <si>
    <t>D9ECD13722DE4B89B2A703EB043FB392</t>
  </si>
  <si>
    <t>2023年广东省政府专项债券（三十五期）</t>
  </si>
  <si>
    <t>2305879</t>
  </si>
  <si>
    <t>2.99</t>
  </si>
  <si>
    <t>E6FB5525C289459295333BC47CE47DBD</t>
  </si>
  <si>
    <t>2022年广东省政府收费公路专项债券（一期）--2022年广东省政府专项债券（十期）</t>
  </si>
  <si>
    <t>2205080</t>
  </si>
  <si>
    <t>E7462646AB34445297D8805A1DA3E97E</t>
  </si>
  <si>
    <t>2022年广东省政府专项债券（二十八期）</t>
  </si>
  <si>
    <t>2271022</t>
  </si>
  <si>
    <t>2.86</t>
  </si>
  <si>
    <t>E9420043889E4761BD2BF2FA1700D9A4</t>
  </si>
  <si>
    <t>2022年广东省政府专项债券（二十九期）</t>
  </si>
  <si>
    <t>2271023</t>
  </si>
  <si>
    <t>F97975148B7D408C8D97C606B9933EED</t>
  </si>
  <si>
    <t>2022年广东省政府专项债券（三十七期）</t>
  </si>
  <si>
    <t>2271711</t>
  </si>
  <si>
    <t>FED7207BBE6A48F1949D2BF05B397C02</t>
  </si>
  <si>
    <t>注：本表由使用债券资金的部门不迟于每年6月底前公开，反映截至上年末专项债券及项目信息。</t>
  </si>
  <si>
    <t>DEBT_T_XXGK_CXSRZC</t>
  </si>
  <si>
    <t xml:space="preserve"> AND T.AD_CODE_GK=44 AND T.SET_YEAR_GK=2024 AND T.ZWLB_ID='01'</t>
  </si>
  <si>
    <t>AD_NAME#4400 广东省本级</t>
  </si>
  <si>
    <t>SET_YEAR#2024</t>
  </si>
  <si>
    <t>SR_AMT#</t>
  </si>
  <si>
    <t>GNFL_NAME#</t>
  </si>
  <si>
    <t>ZC_AMT#</t>
  </si>
  <si>
    <t>GNFL_CODE#</t>
  </si>
  <si>
    <t>表3-2</t>
  </si>
  <si>
    <t>2022年—2023年末4400 广东省本级发行的新增地方政府一般债券资金收支情况表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</si>
  <si>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</si>
  <si>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</si>
  <si>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</si>
  <si>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</si>
  <si>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</si>
  <si>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</si>
  <si>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206科学技术支出</t>
  </si>
  <si>
    <t>206</t>
  </si>
  <si>
    <t>229其他支出</t>
  </si>
  <si>
    <t>229</t>
  </si>
  <si>
    <t>220自然资源海洋气象等支出</t>
  </si>
  <si>
    <t>220</t>
  </si>
  <si>
    <t>212城乡社区支出</t>
  </si>
  <si>
    <t>212</t>
  </si>
  <si>
    <t>208社会保障和就业支出</t>
  </si>
  <si>
    <t>208</t>
  </si>
  <si>
    <t>205教育支出</t>
  </si>
  <si>
    <t>205</t>
  </si>
  <si>
    <t>224灾害防治及应急管理支出</t>
  </si>
  <si>
    <t>224</t>
  </si>
  <si>
    <t>214交通运输支出</t>
  </si>
  <si>
    <t>214</t>
  </si>
  <si>
    <t>211节能环保支出</t>
  </si>
  <si>
    <t>211</t>
  </si>
  <si>
    <t>207文化旅游体育与传媒支出</t>
  </si>
  <si>
    <t>207</t>
  </si>
  <si>
    <t>201一般公共服务支出</t>
  </si>
  <si>
    <t>201</t>
  </si>
  <si>
    <t>230转移性支出</t>
  </si>
  <si>
    <t>230</t>
  </si>
  <si>
    <t>222粮油物资储备支出</t>
  </si>
  <si>
    <t>222</t>
  </si>
  <si>
    <t>213农林水支出</t>
  </si>
  <si>
    <t>213</t>
  </si>
  <si>
    <t>210卫生健康支出</t>
  </si>
  <si>
    <t>210</t>
  </si>
  <si>
    <t xml:space="preserve"> AND T.AD_CODE_GK=44 AND T.SET_YEAR_GK=2024 AND T.ZWLB_ID='02'</t>
  </si>
  <si>
    <t>2022年—2023年末4400 广东省本级发行的新增地方政府专项债券资金收支情况表</t>
  </si>
  <si>
    <t>2022年--2023年末新增专项债券资金收入</t>
  </si>
  <si>
    <t>2022年--2023年末新增专项债券资金安排的支出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</si>
</sst>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b/>
      <sz val="22"/>
      <name val="微软雅黑"/>
      <charset val="134"/>
    </font>
    <font>
      <b/>
      <sz val="16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3" applyNumberFormat="0" applyFill="0" applyAlignment="0" applyProtection="0">
      <alignment vertical="center"/>
    </xf>
    <xf numFmtId="0" fontId="14" fillId="0" borderId="43" applyNumberFormat="0" applyFill="0" applyAlignment="0" applyProtection="0">
      <alignment vertical="center"/>
    </xf>
    <xf numFmtId="0" fontId="15" fillId="0" borderId="4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5" applyNumberFormat="0" applyAlignment="0" applyProtection="0">
      <alignment vertical="center"/>
    </xf>
    <xf numFmtId="0" fontId="17" fillId="4" borderId="46" applyNumberFormat="0" applyAlignment="0" applyProtection="0">
      <alignment vertical="center"/>
    </xf>
    <xf numFmtId="0" fontId="18" fillId="4" borderId="45" applyNumberFormat="0" applyAlignment="0" applyProtection="0">
      <alignment vertical="center"/>
    </xf>
    <xf numFmtId="0" fontId="19" fillId="5" borderId="47" applyNumberFormat="0" applyAlignment="0" applyProtection="0">
      <alignment vertical="center"/>
    </xf>
    <xf numFmtId="0" fontId="20" fillId="0" borderId="48" applyNumberFormat="0" applyFill="0" applyAlignment="0" applyProtection="0">
      <alignment vertical="center"/>
    </xf>
    <xf numFmtId="0" fontId="21" fillId="0" borderId="4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vertical="center" wrapText="1"/>
    </xf>
    <xf numFmtId="4" fontId="4" fillId="0" borderId="13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0" fontId="4" fillId="0" borderId="18" xfId="0" applyFont="1" applyBorder="1" applyAlignment="1">
      <alignment horizontal="left" vertical="center" wrapText="1"/>
    </xf>
    <xf numFmtId="4" fontId="4" fillId="0" borderId="19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4" fontId="4" fillId="0" borderId="25" xfId="0" applyNumberFormat="1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4" fontId="4" fillId="0" borderId="32" xfId="0" applyNumberFormat="1" applyFont="1" applyBorder="1" applyAlignment="1">
      <alignment horizontal="right" vertical="center" wrapText="1"/>
    </xf>
    <xf numFmtId="0" fontId="1" fillId="0" borderId="33" xfId="0" applyFont="1" applyBorder="1" applyAlignment="1">
      <alignment vertical="center" wrapText="1"/>
    </xf>
    <xf numFmtId="0" fontId="4" fillId="0" borderId="32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43" fontId="4" fillId="0" borderId="12" xfId="0" applyNumberFormat="1" applyFont="1" applyBorder="1" applyAlignment="1">
      <alignment horizontal="right" vertical="center" wrapText="1"/>
    </xf>
    <xf numFmtId="0" fontId="4" fillId="0" borderId="37" xfId="0" applyFont="1" applyBorder="1" applyAlignment="1">
      <alignment horizontal="center" vertical="center" wrapText="1"/>
    </xf>
    <xf numFmtId="43" fontId="4" fillId="0" borderId="3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19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B5" sqref="B5:N5"/>
    </sheetView>
  </sheetViews>
  <sheetFormatPr defaultColWidth="10" defaultRowHeight="13.5"/>
  <cols>
    <col min="1" max="1" width="9" hidden="1"/>
    <col min="2" max="2" width="35.1333333333333" customWidth="1"/>
    <col min="3" max="5" width="9.08333333333333" customWidth="1"/>
    <col min="6" max="6" width="9" hidden="1"/>
    <col min="7" max="7" width="11.6333333333333" style="35" customWidth="1"/>
    <col min="8" max="9" width="9.08333333333333" customWidth="1"/>
    <col min="10" max="10" width="10.6333333333333" customWidth="1"/>
    <col min="11" max="11" width="11.0916666666667" customWidth="1"/>
    <col min="12" max="12" width="10.6333333333333" customWidth="1"/>
    <col min="13" max="13" width="11.0833333333333" customWidth="1"/>
    <col min="14" max="14" width="6.1" customWidth="1"/>
    <col min="15" max="17" width="9" hidden="1"/>
    <col min="18" max="18" width="9.775" customWidth="1"/>
  </cols>
  <sheetData>
    <row r="1" ht="78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33.7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36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36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t="16" customHeight="1" spans="1:2">
      <c r="A4" s="1">
        <v>0</v>
      </c>
      <c r="B4" s="1" t="s">
        <v>24</v>
      </c>
    </row>
    <row r="5" ht="27.85" customHeight="1" spans="1:14">
      <c r="A5" s="1">
        <v>0</v>
      </c>
      <c r="B5" s="66" t="s">
        <v>25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ht="20" customHeight="1" spans="1:14">
      <c r="A6" s="1">
        <v>0</v>
      </c>
      <c r="B6" s="1"/>
      <c r="C6" s="1"/>
      <c r="D6" s="1"/>
      <c r="E6" s="1"/>
      <c r="G6" s="36"/>
      <c r="H6" s="1"/>
      <c r="I6" s="1"/>
      <c r="K6" s="1"/>
      <c r="L6" s="1"/>
      <c r="M6" s="61" t="s">
        <v>26</v>
      </c>
      <c r="N6" s="61"/>
    </row>
    <row r="7" ht="27" customHeight="1" spans="1:14">
      <c r="A7" s="1">
        <v>0</v>
      </c>
      <c r="B7" s="38"/>
      <c r="C7" s="40" t="s">
        <v>27</v>
      </c>
      <c r="D7" s="40"/>
      <c r="E7" s="40"/>
      <c r="F7" s="40"/>
      <c r="G7" s="39"/>
      <c r="H7" s="40"/>
      <c r="I7" s="40"/>
      <c r="J7" s="53" t="s">
        <v>28</v>
      </c>
      <c r="K7" s="53"/>
      <c r="L7" s="54" t="s">
        <v>29</v>
      </c>
      <c r="M7" s="54"/>
      <c r="N7" s="67" t="s">
        <v>30</v>
      </c>
    </row>
    <row r="8" ht="36" customHeight="1" spans="1:14">
      <c r="A8" s="1">
        <v>0</v>
      </c>
      <c r="B8" s="41" t="s">
        <v>31</v>
      </c>
      <c r="C8" s="42" t="s">
        <v>32</v>
      </c>
      <c r="D8" s="42" t="s">
        <v>33</v>
      </c>
      <c r="E8" s="42" t="s">
        <v>34</v>
      </c>
      <c r="G8" s="42" t="s">
        <v>35</v>
      </c>
      <c r="H8" s="42" t="s">
        <v>36</v>
      </c>
      <c r="I8" s="42" t="s">
        <v>37</v>
      </c>
      <c r="J8" s="11"/>
      <c r="K8" s="42" t="s">
        <v>38</v>
      </c>
      <c r="L8" s="11"/>
      <c r="M8" s="42" t="s">
        <v>38</v>
      </c>
      <c r="N8" s="68"/>
    </row>
    <row r="9" ht="30" customHeight="1" spans="1:17">
      <c r="A9" s="1" t="s">
        <v>39</v>
      </c>
      <c r="B9" s="43" t="s">
        <v>40</v>
      </c>
      <c r="C9" s="44" t="s">
        <v>41</v>
      </c>
      <c r="D9" s="44" t="s">
        <v>42</v>
      </c>
      <c r="E9" s="15">
        <v>6.3358</v>
      </c>
      <c r="F9" s="1" t="s">
        <v>43</v>
      </c>
      <c r="G9" s="44" t="s">
        <v>44</v>
      </c>
      <c r="H9" s="45" t="s">
        <v>45</v>
      </c>
      <c r="I9" s="44" t="s">
        <v>46</v>
      </c>
      <c r="J9" s="15">
        <v>45.1159</v>
      </c>
      <c r="K9" s="15">
        <v>15.2801</v>
      </c>
      <c r="L9" s="15">
        <v>7.0858</v>
      </c>
      <c r="M9" s="15">
        <v>6.3358</v>
      </c>
      <c r="N9" s="64"/>
      <c r="O9" s="1" t="s">
        <v>43</v>
      </c>
      <c r="P9" s="1" t="s">
        <v>47</v>
      </c>
      <c r="Q9" s="1"/>
    </row>
    <row r="10" ht="30" customHeight="1" spans="1:17">
      <c r="A10" s="1" t="s">
        <v>39</v>
      </c>
      <c r="B10" s="43" t="s">
        <v>48</v>
      </c>
      <c r="C10" s="44" t="s">
        <v>49</v>
      </c>
      <c r="D10" s="44" t="s">
        <v>42</v>
      </c>
      <c r="E10" s="15">
        <v>37.108</v>
      </c>
      <c r="F10" s="1" t="s">
        <v>50</v>
      </c>
      <c r="G10" s="44" t="s">
        <v>51</v>
      </c>
      <c r="H10" s="45" t="s">
        <v>52</v>
      </c>
      <c r="I10" s="44" t="s">
        <v>53</v>
      </c>
      <c r="J10" s="15">
        <f>997.687093-565.4997</f>
        <v>432.187393</v>
      </c>
      <c r="K10" s="15">
        <v>92.04848</v>
      </c>
      <c r="L10" s="15">
        <v>37.858</v>
      </c>
      <c r="M10" s="15">
        <v>37.108</v>
      </c>
      <c r="N10" s="64"/>
      <c r="O10" s="1" t="s">
        <v>50</v>
      </c>
      <c r="P10" s="1" t="s">
        <v>54</v>
      </c>
      <c r="Q10" s="1"/>
    </row>
    <row r="11" ht="30" customHeight="1" spans="1:17">
      <c r="A11" s="1" t="s">
        <v>39</v>
      </c>
      <c r="B11" s="43" t="s">
        <v>55</v>
      </c>
      <c r="C11" s="44" t="s">
        <v>56</v>
      </c>
      <c r="D11" s="44" t="s">
        <v>42</v>
      </c>
      <c r="E11" s="15">
        <v>21.7582</v>
      </c>
      <c r="F11" s="1" t="s">
        <v>43</v>
      </c>
      <c r="G11" s="44" t="s">
        <v>57</v>
      </c>
      <c r="H11" s="45" t="s">
        <v>58</v>
      </c>
      <c r="I11" s="44" t="s">
        <v>53</v>
      </c>
      <c r="J11" s="15">
        <v>102.98998</v>
      </c>
      <c r="K11" s="15">
        <v>75.81218</v>
      </c>
      <c r="L11" s="15">
        <v>22.5082</v>
      </c>
      <c r="M11" s="15">
        <v>21.7582</v>
      </c>
      <c r="N11" s="64"/>
      <c r="O11" s="1" t="s">
        <v>43</v>
      </c>
      <c r="P11" s="1" t="s">
        <v>59</v>
      </c>
      <c r="Q11" s="1"/>
    </row>
    <row r="12" ht="30" customHeight="1" spans="1:17">
      <c r="A12" s="1" t="s">
        <v>39</v>
      </c>
      <c r="B12" s="43" t="s">
        <v>60</v>
      </c>
      <c r="C12" s="44" t="s">
        <v>61</v>
      </c>
      <c r="D12" s="44" t="s">
        <v>42</v>
      </c>
      <c r="E12" s="15">
        <v>10</v>
      </c>
      <c r="F12" s="1" t="s">
        <v>43</v>
      </c>
      <c r="G12" s="44" t="s">
        <v>44</v>
      </c>
      <c r="H12" s="45" t="s">
        <v>62</v>
      </c>
      <c r="I12" s="44" t="s">
        <v>63</v>
      </c>
      <c r="J12" s="15">
        <v>416.3</v>
      </c>
      <c r="K12" s="15">
        <v>416.3</v>
      </c>
      <c r="L12" s="15">
        <v>10</v>
      </c>
      <c r="M12" s="15">
        <v>10</v>
      </c>
      <c r="N12" s="64"/>
      <c r="O12" s="1" t="s">
        <v>43</v>
      </c>
      <c r="P12" s="1" t="s">
        <v>64</v>
      </c>
      <c r="Q12" s="1"/>
    </row>
    <row r="13" ht="30" customHeight="1" spans="1:17">
      <c r="A13" s="1" t="s">
        <v>39</v>
      </c>
      <c r="B13" s="43" t="s">
        <v>65</v>
      </c>
      <c r="C13" s="44" t="s">
        <v>66</v>
      </c>
      <c r="D13" s="44" t="s">
        <v>42</v>
      </c>
      <c r="E13" s="15">
        <v>47.7406</v>
      </c>
      <c r="F13" s="1" t="s">
        <v>43</v>
      </c>
      <c r="G13" s="44" t="s">
        <v>67</v>
      </c>
      <c r="H13" s="45" t="s">
        <v>68</v>
      </c>
      <c r="I13" s="44" t="s">
        <v>53</v>
      </c>
      <c r="J13" s="15">
        <v>830.291233</v>
      </c>
      <c r="K13" s="15">
        <v>548.793585</v>
      </c>
      <c r="L13" s="15">
        <v>47.7406</v>
      </c>
      <c r="M13" s="15">
        <v>47.7406</v>
      </c>
      <c r="N13" s="64"/>
      <c r="O13" s="1" t="s">
        <v>43</v>
      </c>
      <c r="P13" s="1" t="s">
        <v>69</v>
      </c>
      <c r="Q13" s="1"/>
    </row>
    <row r="14" ht="30" customHeight="1" spans="1:17">
      <c r="A14" s="1" t="s">
        <v>39</v>
      </c>
      <c r="B14" s="43" t="s">
        <v>70</v>
      </c>
      <c r="C14" s="44" t="s">
        <v>71</v>
      </c>
      <c r="D14" s="44" t="s">
        <v>42</v>
      </c>
      <c r="E14" s="15">
        <v>28.892</v>
      </c>
      <c r="F14" s="1" t="s">
        <v>50</v>
      </c>
      <c r="G14" s="44" t="s">
        <v>72</v>
      </c>
      <c r="H14" s="45" t="s">
        <v>73</v>
      </c>
      <c r="I14" s="44" t="s">
        <v>53</v>
      </c>
      <c r="J14" s="15">
        <f>1004.71388-565.4997</f>
        <v>439.21418</v>
      </c>
      <c r="K14" s="15">
        <v>100.03848</v>
      </c>
      <c r="L14" s="15">
        <v>28.892</v>
      </c>
      <c r="M14" s="15">
        <v>28.892</v>
      </c>
      <c r="N14" s="64"/>
      <c r="O14" s="1" t="s">
        <v>50</v>
      </c>
      <c r="P14" s="1" t="s">
        <v>74</v>
      </c>
      <c r="Q14" s="1"/>
    </row>
    <row r="15" ht="30" customHeight="1" spans="1:17">
      <c r="A15" s="1" t="s">
        <v>39</v>
      </c>
      <c r="B15" s="43" t="s">
        <v>75</v>
      </c>
      <c r="C15" s="44" t="s">
        <v>76</v>
      </c>
      <c r="D15" s="44" t="s">
        <v>42</v>
      </c>
      <c r="E15" s="15">
        <v>32.8323</v>
      </c>
      <c r="F15" s="1" t="s">
        <v>50</v>
      </c>
      <c r="G15" s="44" t="s">
        <v>77</v>
      </c>
      <c r="H15" s="45" t="s">
        <v>78</v>
      </c>
      <c r="I15" s="44" t="s">
        <v>53</v>
      </c>
      <c r="J15" s="15">
        <v>353.243789</v>
      </c>
      <c r="K15" s="15">
        <v>64.486763</v>
      </c>
      <c r="L15" s="15">
        <v>34.053389</v>
      </c>
      <c r="M15" s="15">
        <v>31.703389</v>
      </c>
      <c r="N15" s="64"/>
      <c r="O15" s="1" t="s">
        <v>50</v>
      </c>
      <c r="P15" s="1" t="s">
        <v>79</v>
      </c>
      <c r="Q15" s="1"/>
    </row>
    <row r="16" ht="30" customHeight="1" spans="1:17">
      <c r="A16" s="1" t="s">
        <v>39</v>
      </c>
      <c r="B16" s="43" t="s">
        <v>80</v>
      </c>
      <c r="C16" s="44" t="s">
        <v>81</v>
      </c>
      <c r="D16" s="44" t="s">
        <v>42</v>
      </c>
      <c r="E16" s="15">
        <v>62.3582</v>
      </c>
      <c r="F16" s="1" t="s">
        <v>50</v>
      </c>
      <c r="G16" s="44" t="s">
        <v>82</v>
      </c>
      <c r="H16" s="45" t="s">
        <v>83</v>
      </c>
      <c r="I16" s="44" t="s">
        <v>53</v>
      </c>
      <c r="J16" s="15">
        <v>369.400389</v>
      </c>
      <c r="K16" s="15">
        <v>82.620663</v>
      </c>
      <c r="L16" s="15">
        <v>63.4082</v>
      </c>
      <c r="M16" s="15">
        <v>61.0582</v>
      </c>
      <c r="N16" s="64"/>
      <c r="O16" s="1" t="s">
        <v>50</v>
      </c>
      <c r="P16" s="1" t="s">
        <v>84</v>
      </c>
      <c r="Q16" s="1"/>
    </row>
    <row r="17" ht="30" customHeight="1" spans="1:17">
      <c r="A17" s="1" t="s">
        <v>39</v>
      </c>
      <c r="B17" s="43" t="s">
        <v>85</v>
      </c>
      <c r="C17" s="44" t="s">
        <v>86</v>
      </c>
      <c r="D17" s="44" t="s">
        <v>42</v>
      </c>
      <c r="E17" s="15">
        <v>55.6594</v>
      </c>
      <c r="F17" s="1" t="s">
        <v>43</v>
      </c>
      <c r="G17" s="44" t="s">
        <v>87</v>
      </c>
      <c r="H17" s="45" t="s">
        <v>58</v>
      </c>
      <c r="I17" s="44" t="s">
        <v>53</v>
      </c>
      <c r="J17" s="15">
        <v>381.776397</v>
      </c>
      <c r="K17" s="15">
        <v>98.332749</v>
      </c>
      <c r="L17" s="15">
        <v>57.2594</v>
      </c>
      <c r="M17" s="15">
        <v>55.6594</v>
      </c>
      <c r="N17" s="64"/>
      <c r="O17" s="1" t="s">
        <v>43</v>
      </c>
      <c r="P17" s="1" t="s">
        <v>88</v>
      </c>
      <c r="Q17" s="1"/>
    </row>
    <row r="18" ht="30" customHeight="1" spans="1:17">
      <c r="A18" s="1" t="s">
        <v>39</v>
      </c>
      <c r="B18" s="46" t="s">
        <v>89</v>
      </c>
      <c r="C18" s="47" t="s">
        <v>90</v>
      </c>
      <c r="D18" s="47" t="s">
        <v>42</v>
      </c>
      <c r="E18" s="48">
        <v>21.758</v>
      </c>
      <c r="F18" s="49" t="s">
        <v>43</v>
      </c>
      <c r="G18" s="47" t="s">
        <v>57</v>
      </c>
      <c r="H18" s="50" t="s">
        <v>91</v>
      </c>
      <c r="I18" s="47" t="s">
        <v>46</v>
      </c>
      <c r="J18" s="48">
        <v>102.98998</v>
      </c>
      <c r="K18" s="48">
        <v>75.81218</v>
      </c>
      <c r="L18" s="48">
        <v>22.508</v>
      </c>
      <c r="M18" s="48">
        <v>21.758</v>
      </c>
      <c r="N18" s="65"/>
      <c r="O18" s="1" t="s">
        <v>43</v>
      </c>
      <c r="P18" s="1" t="s">
        <v>92</v>
      </c>
      <c r="Q18" s="1"/>
    </row>
    <row r="19" ht="30" customHeight="1" spans="2:10">
      <c r="B19" s="1" t="s">
        <v>93</v>
      </c>
      <c r="C19" s="1"/>
      <c r="D19" s="1"/>
      <c r="E19" s="1"/>
      <c r="F19" s="1"/>
      <c r="G19" s="36"/>
      <c r="H19" s="1"/>
      <c r="I19" s="1"/>
      <c r="J19" s="1"/>
    </row>
  </sheetData>
  <mergeCells count="7">
    <mergeCell ref="B5:N5"/>
    <mergeCell ref="M6:N6"/>
    <mergeCell ref="C7:I7"/>
    <mergeCell ref="J7:K7"/>
    <mergeCell ref="L7:M7"/>
    <mergeCell ref="B19:J19"/>
    <mergeCell ref="N7:N8"/>
  </mergeCells>
  <pageMargins left="0.39300000667572" right="0.39300000667572" top="0.786805555555556" bottom="0.3930000066757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U39"/>
  <sheetViews>
    <sheetView workbookViewId="0">
      <pane xSplit="2" ySplit="8" topLeftCell="H19" activePane="bottomRight" state="frozen"/>
      <selection/>
      <selection pane="topRight"/>
      <selection pane="bottomLeft"/>
      <selection pane="bottomRight" activeCell="B5" sqref="B5:R5"/>
    </sheetView>
  </sheetViews>
  <sheetFormatPr defaultColWidth="10" defaultRowHeight="13.5"/>
  <cols>
    <col min="1" max="1" width="9" hidden="1"/>
    <col min="2" max="2" width="37.4583333333333" customWidth="1"/>
    <col min="3" max="3" width="9.54166666666667" style="35" customWidth="1"/>
    <col min="4" max="4" width="17.0916666666667" style="35" customWidth="1"/>
    <col min="5" max="5" width="9.54166666666667" customWidth="1"/>
    <col min="6" max="6" width="9" hidden="1"/>
    <col min="7" max="7" width="11.3666666666667" style="35" customWidth="1"/>
    <col min="8" max="8" width="9.9" customWidth="1"/>
    <col min="9" max="9" width="9.54166666666667" style="35" customWidth="1"/>
    <col min="10" max="10" width="9.90833333333333" style="35" customWidth="1"/>
    <col min="11" max="17" width="11.1333333333333" customWidth="1"/>
    <col min="18" max="18" width="8.36666666666667" customWidth="1"/>
    <col min="19" max="21" width="9" hidden="1"/>
  </cols>
  <sheetData>
    <row r="1" ht="78.75" hidden="1" spans="1:3">
      <c r="A1" s="1">
        <v>0</v>
      </c>
      <c r="B1" s="1" t="s">
        <v>0</v>
      </c>
      <c r="C1" s="36" t="s">
        <v>94</v>
      </c>
    </row>
    <row r="2" ht="33.75" hidden="1" spans="1:9">
      <c r="A2" s="1">
        <v>0</v>
      </c>
      <c r="B2" s="1" t="s">
        <v>3</v>
      </c>
      <c r="C2" s="36" t="s">
        <v>4</v>
      </c>
      <c r="D2" s="36" t="s">
        <v>5</v>
      </c>
      <c r="E2" s="1" t="s">
        <v>6</v>
      </c>
      <c r="F2" s="1" t="s">
        <v>95</v>
      </c>
      <c r="G2" s="36" t="s">
        <v>96</v>
      </c>
      <c r="H2" s="1"/>
      <c r="I2" s="36"/>
    </row>
    <row r="3" hidden="1" spans="1:21">
      <c r="A3" s="1">
        <v>0</v>
      </c>
      <c r="B3" s="1" t="s">
        <v>9</v>
      </c>
      <c r="C3" s="36" t="s">
        <v>10</v>
      </c>
      <c r="E3" s="1" t="s">
        <v>11</v>
      </c>
      <c r="F3" s="1" t="s">
        <v>12</v>
      </c>
      <c r="G3" s="36" t="s">
        <v>13</v>
      </c>
      <c r="H3" s="1" t="s">
        <v>14</v>
      </c>
      <c r="I3" s="36" t="s">
        <v>15</v>
      </c>
      <c r="J3" s="36" t="s">
        <v>97</v>
      </c>
      <c r="K3" s="1" t="s">
        <v>16</v>
      </c>
      <c r="L3" s="1" t="s">
        <v>17</v>
      </c>
      <c r="M3" s="1" t="s">
        <v>18</v>
      </c>
      <c r="N3" s="1" t="s">
        <v>19</v>
      </c>
      <c r="O3" s="1"/>
      <c r="P3" s="1"/>
      <c r="Q3" s="1" t="s">
        <v>98</v>
      </c>
      <c r="R3" s="1" t="s">
        <v>20</v>
      </c>
      <c r="S3" s="1" t="s">
        <v>21</v>
      </c>
      <c r="T3" s="1" t="s">
        <v>22</v>
      </c>
      <c r="U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8">
      <c r="A5" s="1">
        <v>0</v>
      </c>
      <c r="B5" s="37" t="s">
        <v>99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ht="14.3" customHeight="1" spans="1:18">
      <c r="A6" s="1">
        <v>0</v>
      </c>
      <c r="B6" s="1"/>
      <c r="C6" s="36"/>
      <c r="D6" s="36"/>
      <c r="E6" s="1"/>
      <c r="G6" s="36"/>
      <c r="H6" s="1"/>
      <c r="I6" s="36"/>
      <c r="L6" s="1"/>
      <c r="M6" s="1"/>
      <c r="N6" s="1"/>
      <c r="O6" s="51"/>
      <c r="P6" s="51"/>
      <c r="Q6" s="61" t="s">
        <v>26</v>
      </c>
      <c r="R6" s="61"/>
    </row>
    <row r="7" ht="27" customHeight="1" spans="1:18">
      <c r="A7" s="1">
        <v>0</v>
      </c>
      <c r="B7" s="38"/>
      <c r="C7" s="39" t="s">
        <v>27</v>
      </c>
      <c r="D7" s="39"/>
      <c r="E7" s="40"/>
      <c r="F7" s="40"/>
      <c r="G7" s="39"/>
      <c r="H7" s="40"/>
      <c r="I7" s="39"/>
      <c r="J7" s="52" t="s">
        <v>100</v>
      </c>
      <c r="K7" s="53" t="s">
        <v>28</v>
      </c>
      <c r="L7" s="53"/>
      <c r="M7" s="54" t="s">
        <v>29</v>
      </c>
      <c r="N7" s="54"/>
      <c r="O7" s="55" t="s">
        <v>101</v>
      </c>
      <c r="P7" s="54" t="s">
        <v>102</v>
      </c>
      <c r="Q7" s="54"/>
      <c r="R7" s="62" t="s">
        <v>30</v>
      </c>
    </row>
    <row r="8" ht="40" customHeight="1" spans="1:18">
      <c r="A8" s="1">
        <v>0</v>
      </c>
      <c r="B8" s="41" t="s">
        <v>31</v>
      </c>
      <c r="C8" s="42" t="s">
        <v>32</v>
      </c>
      <c r="D8" s="42" t="s">
        <v>33</v>
      </c>
      <c r="E8" s="42" t="s">
        <v>34</v>
      </c>
      <c r="G8" s="42" t="s">
        <v>35</v>
      </c>
      <c r="H8" s="42" t="s">
        <v>36</v>
      </c>
      <c r="I8" s="42" t="s">
        <v>37</v>
      </c>
      <c r="J8" s="56"/>
      <c r="K8" s="11"/>
      <c r="L8" s="42" t="s">
        <v>38</v>
      </c>
      <c r="M8" s="11"/>
      <c r="N8" s="42" t="s">
        <v>38</v>
      </c>
      <c r="O8" s="57"/>
      <c r="P8" s="11"/>
      <c r="Q8" s="42" t="s">
        <v>103</v>
      </c>
      <c r="R8" s="63"/>
    </row>
    <row r="9" ht="30" customHeight="1" spans="1:21">
      <c r="A9" s="1" t="s">
        <v>39</v>
      </c>
      <c r="B9" s="43" t="s">
        <v>104</v>
      </c>
      <c r="C9" s="44" t="s">
        <v>105</v>
      </c>
      <c r="D9" s="44" t="s">
        <v>106</v>
      </c>
      <c r="E9" s="15">
        <v>1</v>
      </c>
      <c r="F9" s="1" t="s">
        <v>50</v>
      </c>
      <c r="G9" s="44" t="s">
        <v>77</v>
      </c>
      <c r="H9" s="45" t="s">
        <v>107</v>
      </c>
      <c r="I9" s="44" t="s">
        <v>108</v>
      </c>
      <c r="J9" s="18"/>
      <c r="K9" s="58">
        <v>17.7777</v>
      </c>
      <c r="L9" s="58">
        <v>8.7988</v>
      </c>
      <c r="M9" s="58">
        <v>1</v>
      </c>
      <c r="N9" s="58">
        <v>1</v>
      </c>
      <c r="O9" s="58">
        <v>30.67</v>
      </c>
      <c r="P9" s="58">
        <v>0</v>
      </c>
      <c r="Q9" s="58">
        <v>0</v>
      </c>
      <c r="R9" s="64"/>
      <c r="S9" s="1" t="s">
        <v>50</v>
      </c>
      <c r="T9" s="1" t="s">
        <v>109</v>
      </c>
      <c r="U9" s="1"/>
    </row>
    <row r="10" ht="30" customHeight="1" spans="1:21">
      <c r="A10" s="1" t="s">
        <v>39</v>
      </c>
      <c r="B10" s="43" t="s">
        <v>110</v>
      </c>
      <c r="C10" s="44" t="s">
        <v>111</v>
      </c>
      <c r="D10" s="44" t="s">
        <v>106</v>
      </c>
      <c r="E10" s="15">
        <v>35.5</v>
      </c>
      <c r="F10" s="1" t="s">
        <v>50</v>
      </c>
      <c r="G10" s="44" t="s">
        <v>82</v>
      </c>
      <c r="H10" s="45" t="s">
        <v>83</v>
      </c>
      <c r="I10" s="44" t="s">
        <v>53</v>
      </c>
      <c r="J10" s="18"/>
      <c r="K10" s="58">
        <v>758.88</v>
      </c>
      <c r="L10" s="58">
        <v>121.41</v>
      </c>
      <c r="M10" s="58">
        <v>73.14</v>
      </c>
      <c r="N10" s="58">
        <v>35.5</v>
      </c>
      <c r="O10" s="58">
        <v>952.5567</v>
      </c>
      <c r="P10" s="58">
        <v>0</v>
      </c>
      <c r="Q10" s="58">
        <v>0</v>
      </c>
      <c r="R10" s="64"/>
      <c r="S10" s="1" t="s">
        <v>50</v>
      </c>
      <c r="T10" s="1" t="s">
        <v>112</v>
      </c>
      <c r="U10" s="1"/>
    </row>
    <row r="11" ht="30" customHeight="1" spans="1:21">
      <c r="A11" s="1" t="s">
        <v>39</v>
      </c>
      <c r="B11" s="43" t="s">
        <v>113</v>
      </c>
      <c r="C11" s="44" t="s">
        <v>114</v>
      </c>
      <c r="D11" s="44" t="s">
        <v>106</v>
      </c>
      <c r="E11" s="15">
        <v>18</v>
      </c>
      <c r="F11" s="1" t="s">
        <v>43</v>
      </c>
      <c r="G11" s="44" t="s">
        <v>57</v>
      </c>
      <c r="H11" s="45" t="s">
        <v>58</v>
      </c>
      <c r="I11" s="44" t="s">
        <v>53</v>
      </c>
      <c r="J11" s="18"/>
      <c r="K11" s="58">
        <v>475.7614</v>
      </c>
      <c r="L11" s="58">
        <v>200.5659</v>
      </c>
      <c r="M11" s="58">
        <v>63.93215</v>
      </c>
      <c r="N11" s="58">
        <v>18</v>
      </c>
      <c r="O11" s="58">
        <v>697.75663</v>
      </c>
      <c r="P11" s="58">
        <v>0</v>
      </c>
      <c r="Q11" s="58">
        <v>0</v>
      </c>
      <c r="R11" s="64"/>
      <c r="S11" s="1" t="s">
        <v>43</v>
      </c>
      <c r="T11" s="1" t="s">
        <v>115</v>
      </c>
      <c r="U11" s="1"/>
    </row>
    <row r="12" ht="30" customHeight="1" spans="1:21">
      <c r="A12" s="1" t="s">
        <v>39</v>
      </c>
      <c r="B12" s="43" t="s">
        <v>116</v>
      </c>
      <c r="C12" s="44" t="s">
        <v>117</v>
      </c>
      <c r="D12" s="44" t="s">
        <v>106</v>
      </c>
      <c r="E12" s="15">
        <v>65.54</v>
      </c>
      <c r="F12" s="1" t="s">
        <v>43</v>
      </c>
      <c r="G12" s="44" t="s">
        <v>67</v>
      </c>
      <c r="H12" s="45" t="s">
        <v>68</v>
      </c>
      <c r="I12" s="44" t="s">
        <v>53</v>
      </c>
      <c r="J12" s="18"/>
      <c r="K12" s="58">
        <v>1454.8</v>
      </c>
      <c r="L12" s="58">
        <v>283.16</v>
      </c>
      <c r="M12" s="58">
        <v>98.87</v>
      </c>
      <c r="N12" s="58">
        <v>65.54</v>
      </c>
      <c r="O12" s="58">
        <v>811.6566</v>
      </c>
      <c r="P12" s="58">
        <v>0</v>
      </c>
      <c r="Q12" s="58">
        <v>0</v>
      </c>
      <c r="R12" s="64"/>
      <c r="S12" s="1" t="s">
        <v>43</v>
      </c>
      <c r="T12" s="1" t="s">
        <v>118</v>
      </c>
      <c r="U12" s="1"/>
    </row>
    <row r="13" ht="30" customHeight="1" spans="1:21">
      <c r="A13" s="1" t="s">
        <v>39</v>
      </c>
      <c r="B13" s="43" t="s">
        <v>119</v>
      </c>
      <c r="C13" s="44" t="s">
        <v>120</v>
      </c>
      <c r="D13" s="44" t="s">
        <v>106</v>
      </c>
      <c r="E13" s="15">
        <v>6.4</v>
      </c>
      <c r="F13" s="1" t="s">
        <v>50</v>
      </c>
      <c r="G13" s="44" t="s">
        <v>77</v>
      </c>
      <c r="H13" s="45" t="s">
        <v>121</v>
      </c>
      <c r="I13" s="44" t="s">
        <v>122</v>
      </c>
      <c r="J13" s="18"/>
      <c r="K13" s="58">
        <v>144.7401</v>
      </c>
      <c r="L13" s="58">
        <v>73.3235</v>
      </c>
      <c r="M13" s="58">
        <v>6.4</v>
      </c>
      <c r="N13" s="58">
        <v>6.4</v>
      </c>
      <c r="O13" s="58">
        <v>334.81</v>
      </c>
      <c r="P13" s="58">
        <v>0</v>
      </c>
      <c r="Q13" s="58">
        <v>0</v>
      </c>
      <c r="R13" s="64"/>
      <c r="S13" s="1" t="s">
        <v>50</v>
      </c>
      <c r="T13" s="1" t="s">
        <v>123</v>
      </c>
      <c r="U13" s="1"/>
    </row>
    <row r="14" ht="30" customHeight="1" spans="1:21">
      <c r="A14" s="1" t="s">
        <v>39</v>
      </c>
      <c r="B14" s="43" t="s">
        <v>124</v>
      </c>
      <c r="C14" s="44" t="s">
        <v>125</v>
      </c>
      <c r="D14" s="44" t="s">
        <v>106</v>
      </c>
      <c r="E14" s="15">
        <v>1.38</v>
      </c>
      <c r="F14" s="1" t="s">
        <v>43</v>
      </c>
      <c r="G14" s="44" t="s">
        <v>67</v>
      </c>
      <c r="H14" s="45" t="s">
        <v>126</v>
      </c>
      <c r="I14" s="44" t="s">
        <v>127</v>
      </c>
      <c r="J14" s="18"/>
      <c r="K14" s="58">
        <v>11.151</v>
      </c>
      <c r="L14" s="58">
        <v>8.317</v>
      </c>
      <c r="M14" s="58">
        <v>3.880816</v>
      </c>
      <c r="N14" s="58">
        <v>1.38</v>
      </c>
      <c r="O14" s="58">
        <v>26.364644</v>
      </c>
      <c r="P14" s="58">
        <v>0.081441967</v>
      </c>
      <c r="Q14" s="58">
        <v>0.051185843</v>
      </c>
      <c r="R14" s="64"/>
      <c r="S14" s="1" t="s">
        <v>43</v>
      </c>
      <c r="T14" s="1" t="s">
        <v>128</v>
      </c>
      <c r="U14" s="1"/>
    </row>
    <row r="15" ht="30" customHeight="1" spans="1:21">
      <c r="A15" s="1" t="s">
        <v>39</v>
      </c>
      <c r="B15" s="43" t="s">
        <v>129</v>
      </c>
      <c r="C15" s="44" t="s">
        <v>130</v>
      </c>
      <c r="D15" s="44" t="s">
        <v>106</v>
      </c>
      <c r="E15" s="15">
        <v>16.06</v>
      </c>
      <c r="F15" s="1" t="s">
        <v>43</v>
      </c>
      <c r="G15" s="44" t="s">
        <v>87</v>
      </c>
      <c r="H15" s="45" t="s">
        <v>58</v>
      </c>
      <c r="I15" s="44" t="s">
        <v>53</v>
      </c>
      <c r="J15" s="18"/>
      <c r="K15" s="58">
        <v>848.49</v>
      </c>
      <c r="L15" s="58">
        <v>159.16</v>
      </c>
      <c r="M15" s="58">
        <v>87.33</v>
      </c>
      <c r="N15" s="58">
        <v>16.06</v>
      </c>
      <c r="O15" s="58">
        <v>1232.3088</v>
      </c>
      <c r="P15" s="58">
        <v>0</v>
      </c>
      <c r="Q15" s="58">
        <v>0</v>
      </c>
      <c r="R15" s="64"/>
      <c r="S15" s="1" t="s">
        <v>43</v>
      </c>
      <c r="T15" s="1" t="s">
        <v>131</v>
      </c>
      <c r="U15" s="1"/>
    </row>
    <row r="16" ht="30" customHeight="1" spans="1:21">
      <c r="A16" s="1" t="s">
        <v>39</v>
      </c>
      <c r="B16" s="43" t="s">
        <v>132</v>
      </c>
      <c r="C16" s="44" t="s">
        <v>133</v>
      </c>
      <c r="D16" s="44" t="s">
        <v>106</v>
      </c>
      <c r="E16" s="15">
        <v>1.75</v>
      </c>
      <c r="F16" s="1" t="s">
        <v>50</v>
      </c>
      <c r="G16" s="44" t="s">
        <v>72</v>
      </c>
      <c r="H16" s="45" t="s">
        <v>134</v>
      </c>
      <c r="I16" s="44" t="s">
        <v>127</v>
      </c>
      <c r="J16" s="18"/>
      <c r="K16" s="58">
        <v>40.503</v>
      </c>
      <c r="L16" s="58">
        <v>32.2024</v>
      </c>
      <c r="M16" s="58">
        <v>3.840816</v>
      </c>
      <c r="N16" s="58">
        <v>1.75</v>
      </c>
      <c r="O16" s="58">
        <v>104.32461</v>
      </c>
      <c r="P16" s="58">
        <v>0.14508518</v>
      </c>
      <c r="Q16" s="58">
        <v>0.089347906</v>
      </c>
      <c r="R16" s="64"/>
      <c r="S16" s="1" t="s">
        <v>50</v>
      </c>
      <c r="T16" s="1" t="s">
        <v>135</v>
      </c>
      <c r="U16" s="1"/>
    </row>
    <row r="17" ht="30" customHeight="1" spans="1:21">
      <c r="A17" s="1" t="s">
        <v>39</v>
      </c>
      <c r="B17" s="43" t="s">
        <v>136</v>
      </c>
      <c r="C17" s="44" t="s">
        <v>137</v>
      </c>
      <c r="D17" s="44" t="s">
        <v>106</v>
      </c>
      <c r="E17" s="15">
        <v>4.87</v>
      </c>
      <c r="F17" s="1" t="s">
        <v>50</v>
      </c>
      <c r="G17" s="44" t="s">
        <v>51</v>
      </c>
      <c r="H17" s="45" t="s">
        <v>138</v>
      </c>
      <c r="I17" s="44" t="s">
        <v>122</v>
      </c>
      <c r="J17" s="18"/>
      <c r="K17" s="58">
        <v>177.5473</v>
      </c>
      <c r="L17" s="58">
        <v>87.0987</v>
      </c>
      <c r="M17" s="58">
        <v>4.87</v>
      </c>
      <c r="N17" s="58">
        <v>4.87</v>
      </c>
      <c r="O17" s="58">
        <v>477.52</v>
      </c>
      <c r="P17" s="58">
        <v>0</v>
      </c>
      <c r="Q17" s="58">
        <v>0</v>
      </c>
      <c r="R17" s="64"/>
      <c r="S17" s="1" t="s">
        <v>50</v>
      </c>
      <c r="T17" s="1" t="s">
        <v>139</v>
      </c>
      <c r="U17" s="1"/>
    </row>
    <row r="18" ht="30" customHeight="1" spans="1:21">
      <c r="A18" s="1" t="s">
        <v>39</v>
      </c>
      <c r="B18" s="43" t="s">
        <v>140</v>
      </c>
      <c r="C18" s="44" t="s">
        <v>141</v>
      </c>
      <c r="D18" s="44" t="s">
        <v>106</v>
      </c>
      <c r="E18" s="15">
        <v>13.5</v>
      </c>
      <c r="F18" s="1" t="s">
        <v>43</v>
      </c>
      <c r="G18" s="44" t="s">
        <v>57</v>
      </c>
      <c r="H18" s="45" t="s">
        <v>142</v>
      </c>
      <c r="I18" s="44" t="s">
        <v>108</v>
      </c>
      <c r="J18" s="18"/>
      <c r="K18" s="58">
        <v>546.2884</v>
      </c>
      <c r="L18" s="58">
        <v>92.8988</v>
      </c>
      <c r="M18" s="58">
        <v>13.5</v>
      </c>
      <c r="N18" s="58">
        <v>13.5</v>
      </c>
      <c r="O18" s="58">
        <v>459.0572</v>
      </c>
      <c r="P18" s="58">
        <v>0</v>
      </c>
      <c r="Q18" s="58">
        <v>0</v>
      </c>
      <c r="R18" s="64"/>
      <c r="S18" s="1" t="s">
        <v>43</v>
      </c>
      <c r="T18" s="1" t="s">
        <v>143</v>
      </c>
      <c r="U18" s="1"/>
    </row>
    <row r="19" ht="30" customHeight="1" spans="1:21">
      <c r="A19" s="1" t="s">
        <v>39</v>
      </c>
      <c r="B19" s="43" t="s">
        <v>144</v>
      </c>
      <c r="C19" s="44" t="s">
        <v>145</v>
      </c>
      <c r="D19" s="44" t="s">
        <v>106</v>
      </c>
      <c r="E19" s="15">
        <v>8.5</v>
      </c>
      <c r="F19" s="1" t="s">
        <v>50</v>
      </c>
      <c r="G19" s="44" t="s">
        <v>82</v>
      </c>
      <c r="H19" s="45" t="s">
        <v>146</v>
      </c>
      <c r="I19" s="44" t="s">
        <v>127</v>
      </c>
      <c r="J19" s="18"/>
      <c r="K19" s="58">
        <v>77.6142</v>
      </c>
      <c r="L19" s="58">
        <v>59.8444</v>
      </c>
      <c r="M19" s="58">
        <v>13.859532</v>
      </c>
      <c r="N19" s="58">
        <v>8.5</v>
      </c>
      <c r="O19" s="58">
        <v>188.356405</v>
      </c>
      <c r="P19" s="58">
        <v>0.406527147</v>
      </c>
      <c r="Q19" s="58">
        <v>0.200533749</v>
      </c>
      <c r="R19" s="64"/>
      <c r="S19" s="1" t="s">
        <v>50</v>
      </c>
      <c r="T19" s="1" t="s">
        <v>147</v>
      </c>
      <c r="U19" s="1"/>
    </row>
    <row r="20" ht="30" customHeight="1" spans="1:21">
      <c r="A20" s="1" t="s">
        <v>39</v>
      </c>
      <c r="B20" s="43" t="s">
        <v>148</v>
      </c>
      <c r="C20" s="44" t="s">
        <v>149</v>
      </c>
      <c r="D20" s="44" t="s">
        <v>106</v>
      </c>
      <c r="E20" s="15">
        <v>6</v>
      </c>
      <c r="F20" s="1" t="s">
        <v>50</v>
      </c>
      <c r="G20" s="44" t="s">
        <v>77</v>
      </c>
      <c r="H20" s="45" t="s">
        <v>150</v>
      </c>
      <c r="I20" s="44" t="s">
        <v>53</v>
      </c>
      <c r="J20" s="18"/>
      <c r="K20" s="58">
        <v>345.8805</v>
      </c>
      <c r="L20" s="58">
        <f>180.9335-1.3676+1.11</f>
        <v>180.6759</v>
      </c>
      <c r="M20" s="58">
        <v>23.68735</v>
      </c>
      <c r="N20" s="58">
        <v>6</v>
      </c>
      <c r="O20" s="58">
        <v>557.87</v>
      </c>
      <c r="P20" s="58">
        <v>0</v>
      </c>
      <c r="Q20" s="58">
        <v>0</v>
      </c>
      <c r="R20" s="64"/>
      <c r="S20" s="1" t="s">
        <v>50</v>
      </c>
      <c r="T20" s="1" t="s">
        <v>151</v>
      </c>
      <c r="U20" s="1"/>
    </row>
    <row r="21" ht="30" customHeight="1" spans="1:21">
      <c r="A21" s="1" t="s">
        <v>39</v>
      </c>
      <c r="B21" s="43" t="s">
        <v>152</v>
      </c>
      <c r="C21" s="44" t="s">
        <v>153</v>
      </c>
      <c r="D21" s="44" t="s">
        <v>154</v>
      </c>
      <c r="E21" s="15">
        <v>100</v>
      </c>
      <c r="F21" s="1" t="s">
        <v>50</v>
      </c>
      <c r="G21" s="44" t="s">
        <v>77</v>
      </c>
      <c r="H21" s="45" t="s">
        <v>150</v>
      </c>
      <c r="I21" s="44" t="s">
        <v>53</v>
      </c>
      <c r="J21" s="18"/>
      <c r="K21" s="58">
        <v>100</v>
      </c>
      <c r="L21" s="58">
        <v>100</v>
      </c>
      <c r="M21" s="58">
        <v>100</v>
      </c>
      <c r="N21" s="58">
        <v>100</v>
      </c>
      <c r="O21" s="58">
        <v>153.14</v>
      </c>
      <c r="P21" s="58">
        <v>0</v>
      </c>
      <c r="Q21" s="58">
        <v>0</v>
      </c>
      <c r="R21" s="64"/>
      <c r="S21" s="1" t="s">
        <v>50</v>
      </c>
      <c r="T21" s="1" t="s">
        <v>155</v>
      </c>
      <c r="U21" s="1"/>
    </row>
    <row r="22" ht="30" customHeight="1" spans="1:21">
      <c r="A22" s="1" t="s">
        <v>39</v>
      </c>
      <c r="B22" s="43" t="s">
        <v>156</v>
      </c>
      <c r="C22" s="44" t="s">
        <v>157</v>
      </c>
      <c r="D22" s="44" t="s">
        <v>106</v>
      </c>
      <c r="E22" s="15">
        <v>1.75</v>
      </c>
      <c r="F22" s="1" t="s">
        <v>43</v>
      </c>
      <c r="G22" s="44" t="s">
        <v>87</v>
      </c>
      <c r="H22" s="45" t="s">
        <v>158</v>
      </c>
      <c r="I22" s="44" t="s">
        <v>127</v>
      </c>
      <c r="J22" s="18"/>
      <c r="K22" s="58">
        <v>51.754</v>
      </c>
      <c r="L22" s="58">
        <v>40.5894</v>
      </c>
      <c r="M22" s="58">
        <v>6.091632</v>
      </c>
      <c r="N22" s="58">
        <v>1.75</v>
      </c>
      <c r="O22" s="58">
        <v>130.443963</v>
      </c>
      <c r="P22" s="58">
        <v>0.146527147</v>
      </c>
      <c r="Q22" s="58">
        <v>0.080533749</v>
      </c>
      <c r="R22" s="64"/>
      <c r="S22" s="1" t="s">
        <v>43</v>
      </c>
      <c r="T22" s="1" t="s">
        <v>159</v>
      </c>
      <c r="U22" s="1"/>
    </row>
    <row r="23" ht="30" customHeight="1" spans="1:21">
      <c r="A23" s="1" t="s">
        <v>39</v>
      </c>
      <c r="B23" s="43" t="s">
        <v>160</v>
      </c>
      <c r="C23" s="44" t="s">
        <v>161</v>
      </c>
      <c r="D23" s="44" t="s">
        <v>106</v>
      </c>
      <c r="E23" s="15">
        <v>24</v>
      </c>
      <c r="F23" s="1" t="s">
        <v>50</v>
      </c>
      <c r="G23" s="44" t="s">
        <v>72</v>
      </c>
      <c r="H23" s="45" t="s">
        <v>162</v>
      </c>
      <c r="I23" s="44" t="s">
        <v>108</v>
      </c>
      <c r="J23" s="18"/>
      <c r="K23" s="58">
        <v>537.6649</v>
      </c>
      <c r="L23" s="58">
        <v>86</v>
      </c>
      <c r="M23" s="58">
        <v>24</v>
      </c>
      <c r="N23" s="58">
        <v>24</v>
      </c>
      <c r="O23" s="58">
        <v>442.5572</v>
      </c>
      <c r="P23" s="58">
        <v>0</v>
      </c>
      <c r="Q23" s="58">
        <v>0</v>
      </c>
      <c r="R23" s="64"/>
      <c r="S23" s="1" t="s">
        <v>50</v>
      </c>
      <c r="T23" s="1" t="s">
        <v>163</v>
      </c>
      <c r="U23" s="1"/>
    </row>
    <row r="24" ht="30" customHeight="1" spans="1:21">
      <c r="A24" s="1" t="s">
        <v>39</v>
      </c>
      <c r="B24" s="43" t="s">
        <v>164</v>
      </c>
      <c r="C24" s="44" t="s">
        <v>165</v>
      </c>
      <c r="D24" s="44" t="s">
        <v>106</v>
      </c>
      <c r="E24" s="15">
        <v>0.7</v>
      </c>
      <c r="F24" s="1" t="s">
        <v>43</v>
      </c>
      <c r="G24" s="44" t="s">
        <v>57</v>
      </c>
      <c r="H24" s="45" t="s">
        <v>158</v>
      </c>
      <c r="I24" s="44" t="s">
        <v>127</v>
      </c>
      <c r="J24" s="18"/>
      <c r="K24" s="58">
        <v>43.103</v>
      </c>
      <c r="L24" s="58">
        <v>32.2024</v>
      </c>
      <c r="M24" s="58">
        <v>2.740816</v>
      </c>
      <c r="N24" s="58">
        <v>0.7</v>
      </c>
      <c r="O24" s="58">
        <v>111.489231</v>
      </c>
      <c r="P24" s="58">
        <v>0.15508518</v>
      </c>
      <c r="Q24" s="58">
        <v>0.099347906</v>
      </c>
      <c r="R24" s="64"/>
      <c r="S24" s="1" t="s">
        <v>43</v>
      </c>
      <c r="T24" s="1" t="s">
        <v>166</v>
      </c>
      <c r="U24" s="1"/>
    </row>
    <row r="25" ht="30" customHeight="1" spans="1:21">
      <c r="A25" s="1" t="s">
        <v>39</v>
      </c>
      <c r="B25" s="43" t="s">
        <v>167</v>
      </c>
      <c r="C25" s="44" t="s">
        <v>168</v>
      </c>
      <c r="D25" s="44" t="s">
        <v>169</v>
      </c>
      <c r="E25" s="15">
        <v>8.36</v>
      </c>
      <c r="F25" s="1" t="s">
        <v>43</v>
      </c>
      <c r="G25" s="44" t="s">
        <v>57</v>
      </c>
      <c r="H25" s="45" t="s">
        <v>170</v>
      </c>
      <c r="I25" s="44" t="s">
        <v>122</v>
      </c>
      <c r="J25" s="18"/>
      <c r="K25" s="58">
        <v>195.9379</v>
      </c>
      <c r="L25" s="58">
        <v>104.0413</v>
      </c>
      <c r="M25" s="58">
        <v>8.36</v>
      </c>
      <c r="N25" s="58">
        <v>8.36</v>
      </c>
      <c r="O25" s="58">
        <v>551.83</v>
      </c>
      <c r="P25" s="58">
        <v>0.037</v>
      </c>
      <c r="Q25" s="58">
        <v>0.033</v>
      </c>
      <c r="R25" s="64"/>
      <c r="S25" s="1" t="s">
        <v>43</v>
      </c>
      <c r="T25" s="1" t="s">
        <v>171</v>
      </c>
      <c r="U25" s="1"/>
    </row>
    <row r="26" ht="30" customHeight="1" spans="1:21">
      <c r="A26" s="1" t="s">
        <v>39</v>
      </c>
      <c r="B26" s="43" t="s">
        <v>172</v>
      </c>
      <c r="C26" s="44" t="s">
        <v>173</v>
      </c>
      <c r="D26" s="44" t="s">
        <v>106</v>
      </c>
      <c r="E26" s="15">
        <v>21</v>
      </c>
      <c r="F26" s="1" t="s">
        <v>43</v>
      </c>
      <c r="G26" s="44" t="s">
        <v>67</v>
      </c>
      <c r="H26" s="45" t="s">
        <v>142</v>
      </c>
      <c r="I26" s="44" t="s">
        <v>108</v>
      </c>
      <c r="J26" s="18"/>
      <c r="K26" s="58">
        <v>537.6649</v>
      </c>
      <c r="L26" s="58">
        <v>86</v>
      </c>
      <c r="M26" s="58">
        <v>21</v>
      </c>
      <c r="N26" s="58">
        <v>21</v>
      </c>
      <c r="O26" s="58">
        <v>442.5572</v>
      </c>
      <c r="P26" s="58">
        <v>0</v>
      </c>
      <c r="Q26" s="58">
        <v>0</v>
      </c>
      <c r="R26" s="64"/>
      <c r="S26" s="1" t="s">
        <v>43</v>
      </c>
      <c r="T26" s="1" t="s">
        <v>174</v>
      </c>
      <c r="U26" s="1"/>
    </row>
    <row r="27" ht="30" customHeight="1" spans="1:21">
      <c r="A27" s="1" t="s">
        <v>39</v>
      </c>
      <c r="B27" s="43" t="s">
        <v>175</v>
      </c>
      <c r="C27" s="44" t="s">
        <v>176</v>
      </c>
      <c r="D27" s="44" t="s">
        <v>106</v>
      </c>
      <c r="E27" s="15">
        <v>0.49</v>
      </c>
      <c r="F27" s="1" t="s">
        <v>43</v>
      </c>
      <c r="G27" s="44" t="s">
        <v>44</v>
      </c>
      <c r="H27" s="45" t="s">
        <v>177</v>
      </c>
      <c r="I27" s="44" t="s">
        <v>122</v>
      </c>
      <c r="J27" s="18"/>
      <c r="K27" s="58">
        <v>129.8482</v>
      </c>
      <c r="L27" s="58">
        <v>64.9276</v>
      </c>
      <c r="M27" s="58">
        <v>0.49</v>
      </c>
      <c r="N27" s="58">
        <v>0.49</v>
      </c>
      <c r="O27" s="58">
        <v>215.99</v>
      </c>
      <c r="P27" s="58">
        <v>0</v>
      </c>
      <c r="Q27" s="58">
        <v>0</v>
      </c>
      <c r="R27" s="64"/>
      <c r="S27" s="1" t="s">
        <v>43</v>
      </c>
      <c r="T27" s="1" t="s">
        <v>178</v>
      </c>
      <c r="U27" s="1"/>
    </row>
    <row r="28" ht="30" customHeight="1" spans="1:21">
      <c r="A28" s="1" t="s">
        <v>39</v>
      </c>
      <c r="B28" s="43" t="s">
        <v>179</v>
      </c>
      <c r="C28" s="44" t="s">
        <v>180</v>
      </c>
      <c r="D28" s="44" t="s">
        <v>106</v>
      </c>
      <c r="E28" s="15">
        <v>3.6</v>
      </c>
      <c r="F28" s="1" t="s">
        <v>43</v>
      </c>
      <c r="G28" s="44" t="s">
        <v>181</v>
      </c>
      <c r="H28" s="45" t="s">
        <v>107</v>
      </c>
      <c r="I28" s="44" t="s">
        <v>127</v>
      </c>
      <c r="J28" s="18" t="s">
        <v>182</v>
      </c>
      <c r="K28" s="58">
        <v>96.911449</v>
      </c>
      <c r="L28" s="58">
        <v>81.5455</v>
      </c>
      <c r="M28" s="58">
        <v>5.670816</v>
      </c>
      <c r="N28" s="58">
        <v>3.6</v>
      </c>
      <c r="O28" s="58">
        <v>225.373779</v>
      </c>
      <c r="P28" s="58">
        <v>12.73953218</v>
      </c>
      <c r="Q28" s="58">
        <v>4.170679906</v>
      </c>
      <c r="R28" s="64"/>
      <c r="S28" s="1" t="s">
        <v>43</v>
      </c>
      <c r="T28" s="1" t="s">
        <v>183</v>
      </c>
      <c r="U28" s="1"/>
    </row>
    <row r="29" ht="30" customHeight="1" spans="1:21">
      <c r="A29" s="1" t="s">
        <v>39</v>
      </c>
      <c r="B29" s="43" t="s">
        <v>184</v>
      </c>
      <c r="C29" s="44" t="s">
        <v>185</v>
      </c>
      <c r="D29" s="44" t="s">
        <v>106</v>
      </c>
      <c r="E29" s="15">
        <v>0.8</v>
      </c>
      <c r="F29" s="1" t="s">
        <v>43</v>
      </c>
      <c r="G29" s="44" t="s">
        <v>181</v>
      </c>
      <c r="H29" s="45" t="s">
        <v>186</v>
      </c>
      <c r="I29" s="44" t="s">
        <v>108</v>
      </c>
      <c r="J29" s="18"/>
      <c r="K29" s="58">
        <v>8.6235</v>
      </c>
      <c r="L29" s="58">
        <v>6.8988</v>
      </c>
      <c r="M29" s="58">
        <v>0.8</v>
      </c>
      <c r="N29" s="58">
        <v>0.8</v>
      </c>
      <c r="O29" s="58">
        <v>16.5</v>
      </c>
      <c r="P29" s="58">
        <v>0</v>
      </c>
      <c r="Q29" s="58">
        <v>0</v>
      </c>
      <c r="R29" s="64"/>
      <c r="S29" s="1" t="s">
        <v>43</v>
      </c>
      <c r="T29" s="1" t="s">
        <v>187</v>
      </c>
      <c r="U29" s="1"/>
    </row>
    <row r="30" ht="30" customHeight="1" spans="1:21">
      <c r="A30" s="1" t="s">
        <v>39</v>
      </c>
      <c r="B30" s="43" t="s">
        <v>188</v>
      </c>
      <c r="C30" s="44" t="s">
        <v>189</v>
      </c>
      <c r="D30" s="44" t="s">
        <v>106</v>
      </c>
      <c r="E30" s="15">
        <v>3.53</v>
      </c>
      <c r="F30" s="1" t="s">
        <v>50</v>
      </c>
      <c r="G30" s="44" t="s">
        <v>51</v>
      </c>
      <c r="H30" s="45" t="s">
        <v>186</v>
      </c>
      <c r="I30" s="44" t="s">
        <v>127</v>
      </c>
      <c r="J30" s="18"/>
      <c r="K30" s="58">
        <v>57.953</v>
      </c>
      <c r="L30" s="58">
        <v>45.2424</v>
      </c>
      <c r="M30" s="58">
        <v>6.120816</v>
      </c>
      <c r="N30" s="58">
        <v>3.53</v>
      </c>
      <c r="O30" s="58">
        <v>145.612278</v>
      </c>
      <c r="P30" s="58">
        <v>0.18508518</v>
      </c>
      <c r="Q30" s="58">
        <v>0.089347906</v>
      </c>
      <c r="R30" s="64"/>
      <c r="S30" s="1" t="s">
        <v>50</v>
      </c>
      <c r="T30" s="1" t="s">
        <v>190</v>
      </c>
      <c r="U30" s="1"/>
    </row>
    <row r="31" ht="30" customHeight="1" spans="1:21">
      <c r="A31" s="1" t="s">
        <v>39</v>
      </c>
      <c r="B31" s="43" t="s">
        <v>191</v>
      </c>
      <c r="C31" s="44" t="s">
        <v>192</v>
      </c>
      <c r="D31" s="44" t="s">
        <v>106</v>
      </c>
      <c r="E31" s="15">
        <v>8</v>
      </c>
      <c r="F31" s="1" t="s">
        <v>43</v>
      </c>
      <c r="G31" s="44" t="s">
        <v>44</v>
      </c>
      <c r="H31" s="45" t="s">
        <v>193</v>
      </c>
      <c r="I31" s="44" t="s">
        <v>108</v>
      </c>
      <c r="J31" s="18"/>
      <c r="K31" s="58">
        <v>537.6649</v>
      </c>
      <c r="L31" s="58">
        <v>86</v>
      </c>
      <c r="M31" s="58">
        <v>8</v>
      </c>
      <c r="N31" s="58">
        <v>8</v>
      </c>
      <c r="O31" s="58">
        <v>442.5572</v>
      </c>
      <c r="P31" s="58">
        <v>0</v>
      </c>
      <c r="Q31" s="58">
        <v>0</v>
      </c>
      <c r="R31" s="64"/>
      <c r="S31" s="1" t="s">
        <v>43</v>
      </c>
      <c r="T31" s="1" t="s">
        <v>194</v>
      </c>
      <c r="U31" s="1"/>
    </row>
    <row r="32" ht="30" customHeight="1" spans="1:21">
      <c r="A32" s="1" t="s">
        <v>39</v>
      </c>
      <c r="B32" s="43" t="s">
        <v>195</v>
      </c>
      <c r="C32" s="44" t="s">
        <v>196</v>
      </c>
      <c r="D32" s="44" t="s">
        <v>106</v>
      </c>
      <c r="E32" s="15">
        <v>18.85</v>
      </c>
      <c r="F32" s="1" t="s">
        <v>50</v>
      </c>
      <c r="G32" s="44" t="s">
        <v>72</v>
      </c>
      <c r="H32" s="45" t="s">
        <v>73</v>
      </c>
      <c r="I32" s="44" t="s">
        <v>53</v>
      </c>
      <c r="J32" s="18"/>
      <c r="K32" s="58">
        <v>863.58</v>
      </c>
      <c r="L32" s="58">
        <v>140.91</v>
      </c>
      <c r="M32" s="58">
        <v>69.76</v>
      </c>
      <c r="N32" s="58">
        <v>18.85</v>
      </c>
      <c r="O32" s="58">
        <v>1132.1588</v>
      </c>
      <c r="P32" s="58">
        <v>0</v>
      </c>
      <c r="Q32" s="58">
        <v>0</v>
      </c>
      <c r="R32" s="64"/>
      <c r="S32" s="1" t="s">
        <v>50</v>
      </c>
      <c r="T32" s="1" t="s">
        <v>197</v>
      </c>
      <c r="U32" s="1"/>
    </row>
    <row r="33" ht="30" customHeight="1" spans="1:21">
      <c r="A33" s="1" t="s">
        <v>39</v>
      </c>
      <c r="B33" s="43" t="s">
        <v>198</v>
      </c>
      <c r="C33" s="44" t="s">
        <v>199</v>
      </c>
      <c r="D33" s="44" t="s">
        <v>106</v>
      </c>
      <c r="E33" s="15">
        <v>3</v>
      </c>
      <c r="F33" s="1" t="s">
        <v>50</v>
      </c>
      <c r="G33" s="44" t="s">
        <v>200</v>
      </c>
      <c r="H33" s="45" t="s">
        <v>201</v>
      </c>
      <c r="I33" s="44" t="s">
        <v>53</v>
      </c>
      <c r="J33" s="18"/>
      <c r="K33" s="58">
        <v>88.03</v>
      </c>
      <c r="L33" s="58">
        <v>15.56</v>
      </c>
      <c r="M33" s="58">
        <v>3</v>
      </c>
      <c r="N33" s="58">
        <v>3</v>
      </c>
      <c r="O33" s="58">
        <v>201.6633</v>
      </c>
      <c r="P33" s="58">
        <v>0</v>
      </c>
      <c r="Q33" s="58">
        <v>0</v>
      </c>
      <c r="R33" s="64"/>
      <c r="S33" s="1" t="s">
        <v>50</v>
      </c>
      <c r="T33" s="1" t="s">
        <v>202</v>
      </c>
      <c r="U33" s="1"/>
    </row>
    <row r="34" ht="30" customHeight="1" spans="1:21">
      <c r="A34" s="1" t="s">
        <v>39</v>
      </c>
      <c r="B34" s="43" t="s">
        <v>203</v>
      </c>
      <c r="C34" s="44" t="s">
        <v>204</v>
      </c>
      <c r="D34" s="44" t="s">
        <v>106</v>
      </c>
      <c r="E34" s="15">
        <v>7.4</v>
      </c>
      <c r="F34" s="1" t="s">
        <v>50</v>
      </c>
      <c r="G34" s="44" t="s">
        <v>77</v>
      </c>
      <c r="H34" s="45" t="s">
        <v>205</v>
      </c>
      <c r="I34" s="44" t="s">
        <v>127</v>
      </c>
      <c r="J34" s="18"/>
      <c r="K34" s="58">
        <v>92.2283</v>
      </c>
      <c r="L34" s="58">
        <v>71.9444</v>
      </c>
      <c r="M34" s="58">
        <v>12.749532</v>
      </c>
      <c r="N34" s="58">
        <v>7.4</v>
      </c>
      <c r="O34" s="58">
        <v>213.998563</v>
      </c>
      <c r="P34" s="58">
        <v>0.446527147</v>
      </c>
      <c r="Q34" s="58">
        <v>0.220533749</v>
      </c>
      <c r="R34" s="64"/>
      <c r="S34" s="1" t="s">
        <v>50</v>
      </c>
      <c r="T34" s="1" t="s">
        <v>206</v>
      </c>
      <c r="U34" s="1"/>
    </row>
    <row r="35" ht="40.7" customHeight="1" spans="1:21">
      <c r="A35" s="1" t="s">
        <v>39</v>
      </c>
      <c r="B35" s="43" t="s">
        <v>207</v>
      </c>
      <c r="C35" s="44" t="s">
        <v>208</v>
      </c>
      <c r="D35" s="44" t="s">
        <v>169</v>
      </c>
      <c r="E35" s="15">
        <v>19.27</v>
      </c>
      <c r="F35" s="1" t="s">
        <v>43</v>
      </c>
      <c r="G35" s="44" t="s">
        <v>67</v>
      </c>
      <c r="H35" s="45" t="s">
        <v>170</v>
      </c>
      <c r="I35" s="44" t="s">
        <v>122</v>
      </c>
      <c r="J35" s="18"/>
      <c r="K35" s="58">
        <v>195.9379</v>
      </c>
      <c r="L35" s="58">
        <v>104.0413</v>
      </c>
      <c r="M35" s="58">
        <v>19.27</v>
      </c>
      <c r="N35" s="58">
        <v>19.27</v>
      </c>
      <c r="O35" s="58">
        <v>551.83</v>
      </c>
      <c r="P35" s="58">
        <v>0.037</v>
      </c>
      <c r="Q35" s="58">
        <v>0.033</v>
      </c>
      <c r="R35" s="64"/>
      <c r="S35" s="1" t="s">
        <v>43</v>
      </c>
      <c r="T35" s="1" t="s">
        <v>209</v>
      </c>
      <c r="U35" s="1"/>
    </row>
    <row r="36" ht="30" customHeight="1" spans="1:21">
      <c r="A36" s="1" t="s">
        <v>39</v>
      </c>
      <c r="B36" s="43" t="s">
        <v>210</v>
      </c>
      <c r="C36" s="44" t="s">
        <v>211</v>
      </c>
      <c r="D36" s="44" t="s">
        <v>106</v>
      </c>
      <c r="E36" s="15">
        <v>26.65</v>
      </c>
      <c r="F36" s="1" t="s">
        <v>43</v>
      </c>
      <c r="G36" s="44" t="s">
        <v>44</v>
      </c>
      <c r="H36" s="45" t="s">
        <v>212</v>
      </c>
      <c r="I36" s="44" t="s">
        <v>53</v>
      </c>
      <c r="J36" s="18"/>
      <c r="K36" s="58">
        <v>1843.3114</v>
      </c>
      <c r="L36" s="58">
        <v>435.8259</v>
      </c>
      <c r="M36" s="58">
        <v>240.95795</v>
      </c>
      <c r="N36" s="58">
        <v>26.65</v>
      </c>
      <c r="O36" s="58">
        <v>2711.93583</v>
      </c>
      <c r="P36" s="58">
        <v>0</v>
      </c>
      <c r="Q36" s="58">
        <v>0</v>
      </c>
      <c r="R36" s="64"/>
      <c r="S36" s="1" t="s">
        <v>43</v>
      </c>
      <c r="T36" s="1" t="s">
        <v>213</v>
      </c>
      <c r="U36" s="1"/>
    </row>
    <row r="37" ht="30" customHeight="1" spans="1:21">
      <c r="A37" s="1" t="s">
        <v>39</v>
      </c>
      <c r="B37" s="43" t="s">
        <v>214</v>
      </c>
      <c r="C37" s="44" t="s">
        <v>215</v>
      </c>
      <c r="D37" s="44" t="s">
        <v>106</v>
      </c>
      <c r="E37" s="15">
        <v>14.3</v>
      </c>
      <c r="F37" s="1" t="s">
        <v>43</v>
      </c>
      <c r="G37" s="44" t="s">
        <v>44</v>
      </c>
      <c r="H37" s="45" t="s">
        <v>162</v>
      </c>
      <c r="I37" s="44" t="s">
        <v>127</v>
      </c>
      <c r="J37" s="18" t="s">
        <v>182</v>
      </c>
      <c r="K37" s="58">
        <v>79.793</v>
      </c>
      <c r="L37" s="58">
        <v>57.6424</v>
      </c>
      <c r="M37" s="58">
        <v>17.168816</v>
      </c>
      <c r="N37" s="58">
        <v>14.3</v>
      </c>
      <c r="O37" s="58">
        <v>202.186461</v>
      </c>
      <c r="P37" s="58">
        <v>0.30508518</v>
      </c>
      <c r="Q37" s="58">
        <v>0.139347906</v>
      </c>
      <c r="R37" s="64"/>
      <c r="S37" s="1" t="s">
        <v>43</v>
      </c>
      <c r="T37" s="1" t="s">
        <v>216</v>
      </c>
      <c r="U37" s="1"/>
    </row>
    <row r="38" ht="30" customHeight="1" spans="1:21">
      <c r="A38" s="1" t="s">
        <v>39</v>
      </c>
      <c r="B38" s="46" t="s">
        <v>217</v>
      </c>
      <c r="C38" s="47" t="s">
        <v>218</v>
      </c>
      <c r="D38" s="47" t="s">
        <v>106</v>
      </c>
      <c r="E38" s="48">
        <v>7</v>
      </c>
      <c r="F38" s="49" t="s">
        <v>43</v>
      </c>
      <c r="G38" s="47" t="s">
        <v>181</v>
      </c>
      <c r="H38" s="50" t="s">
        <v>150</v>
      </c>
      <c r="I38" s="47" t="s">
        <v>53</v>
      </c>
      <c r="J38" s="59"/>
      <c r="K38" s="60">
        <v>238.93</v>
      </c>
      <c r="L38" s="60">
        <v>47</v>
      </c>
      <c r="M38" s="60">
        <v>28.97</v>
      </c>
      <c r="N38" s="60">
        <v>7</v>
      </c>
      <c r="O38" s="60">
        <v>291.3821</v>
      </c>
      <c r="P38" s="60">
        <v>0</v>
      </c>
      <c r="Q38" s="60">
        <v>0</v>
      </c>
      <c r="R38" s="65"/>
      <c r="S38" s="1" t="s">
        <v>43</v>
      </c>
      <c r="T38" s="1" t="s">
        <v>219</v>
      </c>
      <c r="U38" s="1"/>
    </row>
    <row r="39" ht="14.3" customHeight="1" spans="2:12">
      <c r="B39" s="1" t="s">
        <v>220</v>
      </c>
      <c r="C39" s="36"/>
      <c r="D39" s="36"/>
      <c r="E39" s="1"/>
      <c r="F39" s="1"/>
      <c r="G39" s="36"/>
      <c r="H39" s="1"/>
      <c r="I39" s="36"/>
      <c r="J39" s="36"/>
      <c r="K39" s="1"/>
      <c r="L39" s="1"/>
    </row>
  </sheetData>
  <autoFilter ref="A8:U39">
    <extLst/>
  </autoFilter>
  <mergeCells count="10">
    <mergeCell ref="B5:R5"/>
    <mergeCell ref="Q6:R6"/>
    <mergeCell ref="C7:I7"/>
    <mergeCell ref="K7:L7"/>
    <mergeCell ref="M7:N7"/>
    <mergeCell ref="P7:Q7"/>
    <mergeCell ref="B39:L39"/>
    <mergeCell ref="J7:J8"/>
    <mergeCell ref="O7:O8"/>
    <mergeCell ref="R7:R8"/>
  </mergeCells>
  <printOptions horizontalCentered="1"/>
  <pageMargins left="0.472222222222222" right="0.472222222222222" top="0.590277777777778" bottom="0.354166666666667" header="0.196527777777778" footer="0"/>
  <pageSetup paperSize="8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34"/>
  <sheetViews>
    <sheetView workbookViewId="0">
      <pane ySplit="8" topLeftCell="A9" activePane="bottomLeft" state="frozen"/>
      <selection/>
      <selection pane="bottomLeft" activeCell="B5" sqref="B5:G5"/>
    </sheetView>
  </sheetViews>
  <sheetFormatPr defaultColWidth="10" defaultRowHeight="13.5"/>
  <cols>
    <col min="1" max="1" width="9" hidden="1"/>
    <col min="2" max="2" width="13.575" customWidth="1"/>
    <col min="3" max="3" width="38.675" customWidth="1"/>
    <col min="4" max="4" width="23.2" customWidth="1"/>
    <col min="5" max="5" width="9" hidden="1"/>
    <col min="6" max="6" width="29.4416666666667" customWidth="1"/>
    <col min="7" max="7" width="22.9333333333333" customWidth="1"/>
    <col min="8" max="9" width="9" hidden="1"/>
    <col min="10" max="10" width="9.775" customWidth="1"/>
  </cols>
  <sheetData>
    <row r="1" ht="22.5" hidden="1" spans="1:3">
      <c r="A1" s="1">
        <v>0</v>
      </c>
      <c r="B1" s="1" t="s">
        <v>221</v>
      </c>
      <c r="C1" s="1" t="s">
        <v>222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223</v>
      </c>
      <c r="G2" s="1" t="s">
        <v>224</v>
      </c>
      <c r="H2" s="1" t="s">
        <v>8</v>
      </c>
    </row>
    <row r="3" hidden="1" spans="1:9">
      <c r="A3" s="1">
        <v>0</v>
      </c>
      <c r="C3" s="1" t="s">
        <v>9</v>
      </c>
      <c r="D3" s="1" t="s">
        <v>225</v>
      </c>
      <c r="E3" s="1" t="s">
        <v>22</v>
      </c>
      <c r="F3" s="1" t="s">
        <v>226</v>
      </c>
      <c r="G3" s="1" t="s">
        <v>227</v>
      </c>
      <c r="H3" s="1" t="s">
        <v>228</v>
      </c>
      <c r="I3" s="1" t="s">
        <v>228</v>
      </c>
    </row>
    <row r="4" ht="14.3" customHeight="1" spans="1:2">
      <c r="A4" s="1">
        <v>0</v>
      </c>
      <c r="B4" s="1" t="s">
        <v>229</v>
      </c>
    </row>
    <row r="5" ht="27.85" customHeight="1" spans="1:7">
      <c r="A5" s="1">
        <v>0</v>
      </c>
      <c r="B5" s="2" t="s">
        <v>230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27" t="s">
        <v>231</v>
      </c>
      <c r="C7" s="28" t="s">
        <v>232</v>
      </c>
      <c r="D7" s="28"/>
      <c r="F7" s="29" t="s">
        <v>233</v>
      </c>
      <c r="G7" s="29"/>
    </row>
    <row r="8" ht="19.9" customHeight="1" spans="1:7">
      <c r="A8" s="1">
        <v>0</v>
      </c>
      <c r="B8" s="27"/>
      <c r="C8" s="11" t="s">
        <v>31</v>
      </c>
      <c r="D8" s="11" t="s">
        <v>234</v>
      </c>
      <c r="F8" s="11" t="s">
        <v>235</v>
      </c>
      <c r="G8" s="30" t="s">
        <v>234</v>
      </c>
    </row>
    <row r="9" ht="17.3" customHeight="1" spans="1:7">
      <c r="A9" s="1">
        <v>0</v>
      </c>
      <c r="B9" s="31" t="s">
        <v>236</v>
      </c>
      <c r="C9" s="16"/>
      <c r="D9" s="15">
        <v>324.4425</v>
      </c>
      <c r="F9" s="16"/>
      <c r="G9" s="32">
        <v>322.013589</v>
      </c>
    </row>
    <row r="10" ht="17.3" customHeight="1" spans="1:9">
      <c r="A10" s="1" t="s">
        <v>39</v>
      </c>
      <c r="B10" s="33"/>
      <c r="C10" s="21"/>
      <c r="D10" s="20"/>
      <c r="E10" s="1"/>
      <c r="F10" s="21" t="s">
        <v>237</v>
      </c>
      <c r="G10" s="34">
        <v>4.5</v>
      </c>
      <c r="H10" s="1" t="s">
        <v>238</v>
      </c>
      <c r="I10" s="1" t="s">
        <v>238</v>
      </c>
    </row>
    <row r="11" ht="17.3" customHeight="1" spans="1:9">
      <c r="A11" s="1" t="s">
        <v>39</v>
      </c>
      <c r="B11" s="33"/>
      <c r="C11" s="21" t="s">
        <v>89</v>
      </c>
      <c r="D11" s="20">
        <v>21.758</v>
      </c>
      <c r="E11" s="1" t="s">
        <v>92</v>
      </c>
      <c r="F11" s="21"/>
      <c r="G11" s="34"/>
      <c r="H11" s="1"/>
      <c r="I11" s="1"/>
    </row>
    <row r="12" ht="17.3" customHeight="1" spans="1:9">
      <c r="A12" s="1" t="s">
        <v>39</v>
      </c>
      <c r="B12" s="33"/>
      <c r="C12" s="21" t="s">
        <v>75</v>
      </c>
      <c r="D12" s="20">
        <v>32.8323</v>
      </c>
      <c r="E12" s="1" t="s">
        <v>79</v>
      </c>
      <c r="F12" s="21"/>
      <c r="G12" s="34"/>
      <c r="H12" s="1"/>
      <c r="I12" s="1"/>
    </row>
    <row r="13" ht="17.3" customHeight="1" spans="1:9">
      <c r="A13" s="1" t="s">
        <v>39</v>
      </c>
      <c r="B13" s="33"/>
      <c r="C13" s="21" t="s">
        <v>60</v>
      </c>
      <c r="D13" s="20">
        <v>10</v>
      </c>
      <c r="E13" s="1" t="s">
        <v>64</v>
      </c>
      <c r="F13" s="21"/>
      <c r="G13" s="34"/>
      <c r="H13" s="1"/>
      <c r="I13" s="1"/>
    </row>
    <row r="14" ht="17.3" customHeight="1" spans="1:9">
      <c r="A14" s="1" t="s">
        <v>39</v>
      </c>
      <c r="B14" s="33"/>
      <c r="C14" s="21" t="s">
        <v>40</v>
      </c>
      <c r="D14" s="20">
        <v>6.3358</v>
      </c>
      <c r="E14" s="1" t="s">
        <v>47</v>
      </c>
      <c r="F14" s="21"/>
      <c r="G14" s="34"/>
      <c r="H14" s="1"/>
      <c r="I14" s="1"/>
    </row>
    <row r="15" ht="17.3" customHeight="1" spans="1:9">
      <c r="A15" s="1" t="s">
        <v>39</v>
      </c>
      <c r="B15" s="33"/>
      <c r="C15" s="21"/>
      <c r="D15" s="20"/>
      <c r="E15" s="1"/>
      <c r="F15" s="21" t="s">
        <v>239</v>
      </c>
      <c r="G15" s="34">
        <v>2.3</v>
      </c>
      <c r="H15" s="1" t="s">
        <v>240</v>
      </c>
      <c r="I15" s="1" t="s">
        <v>240</v>
      </c>
    </row>
    <row r="16" ht="17.3" customHeight="1" spans="1:9">
      <c r="A16" s="1" t="s">
        <v>39</v>
      </c>
      <c r="B16" s="33"/>
      <c r="C16" s="21"/>
      <c r="D16" s="20"/>
      <c r="E16" s="1"/>
      <c r="F16" s="21" t="s">
        <v>241</v>
      </c>
      <c r="G16" s="34">
        <v>4.742</v>
      </c>
      <c r="H16" s="1" t="s">
        <v>242</v>
      </c>
      <c r="I16" s="1" t="s">
        <v>242</v>
      </c>
    </row>
    <row r="17" ht="17.3" customHeight="1" spans="1:9">
      <c r="A17" s="1" t="s">
        <v>39</v>
      </c>
      <c r="B17" s="33"/>
      <c r="C17" s="21"/>
      <c r="D17" s="20"/>
      <c r="E17" s="1"/>
      <c r="F17" s="21" t="s">
        <v>243</v>
      </c>
      <c r="G17" s="34">
        <v>1</v>
      </c>
      <c r="H17" s="1" t="s">
        <v>244</v>
      </c>
      <c r="I17" s="1" t="s">
        <v>244</v>
      </c>
    </row>
    <row r="18" ht="17.3" customHeight="1" spans="1:9">
      <c r="A18" s="1" t="s">
        <v>39</v>
      </c>
      <c r="B18" s="33"/>
      <c r="C18" s="21"/>
      <c r="D18" s="20"/>
      <c r="E18" s="1"/>
      <c r="F18" s="21" t="s">
        <v>245</v>
      </c>
      <c r="G18" s="34">
        <v>3.302</v>
      </c>
      <c r="H18" s="1" t="s">
        <v>246</v>
      </c>
      <c r="I18" s="1" t="s">
        <v>246</v>
      </c>
    </row>
    <row r="19" ht="17.3" customHeight="1" spans="1:9">
      <c r="A19" s="1" t="s">
        <v>39</v>
      </c>
      <c r="B19" s="33"/>
      <c r="C19" s="21"/>
      <c r="D19" s="20"/>
      <c r="E19" s="1"/>
      <c r="F19" s="21" t="s">
        <v>247</v>
      </c>
      <c r="G19" s="34">
        <v>30.130889</v>
      </c>
      <c r="H19" s="1" t="s">
        <v>248</v>
      </c>
      <c r="I19" s="1" t="s">
        <v>248</v>
      </c>
    </row>
    <row r="20" ht="17.3" customHeight="1" spans="1:9">
      <c r="A20" s="1" t="s">
        <v>39</v>
      </c>
      <c r="B20" s="33"/>
      <c r="C20" s="21" t="s">
        <v>85</v>
      </c>
      <c r="D20" s="20">
        <v>55.6594</v>
      </c>
      <c r="E20" s="1" t="s">
        <v>88</v>
      </c>
      <c r="F20" s="21"/>
      <c r="G20" s="34"/>
      <c r="H20" s="1"/>
      <c r="I20" s="1"/>
    </row>
    <row r="21" ht="17.3" customHeight="1" spans="1:9">
      <c r="A21" s="1" t="s">
        <v>39</v>
      </c>
      <c r="B21" s="33"/>
      <c r="C21" s="21" t="s">
        <v>70</v>
      </c>
      <c r="D21" s="20">
        <v>28.892</v>
      </c>
      <c r="E21" s="1" t="s">
        <v>74</v>
      </c>
      <c r="F21" s="21"/>
      <c r="G21" s="34"/>
      <c r="H21" s="1"/>
      <c r="I21" s="1"/>
    </row>
    <row r="22" ht="17.3" customHeight="1" spans="1:9">
      <c r="A22" s="1" t="s">
        <v>39</v>
      </c>
      <c r="B22" s="33"/>
      <c r="C22" s="21" t="s">
        <v>55</v>
      </c>
      <c r="D22" s="20">
        <v>21.7582</v>
      </c>
      <c r="E22" s="1" t="s">
        <v>59</v>
      </c>
      <c r="F22" s="21"/>
      <c r="G22" s="34"/>
      <c r="H22" s="1"/>
      <c r="I22" s="1"/>
    </row>
    <row r="23" ht="17.3" customHeight="1" spans="1:9">
      <c r="A23" s="1" t="s">
        <v>39</v>
      </c>
      <c r="B23" s="33"/>
      <c r="C23" s="21"/>
      <c r="D23" s="20"/>
      <c r="E23" s="1"/>
      <c r="F23" s="21" t="s">
        <v>249</v>
      </c>
      <c r="G23" s="34">
        <v>7.49891</v>
      </c>
      <c r="H23" s="1" t="s">
        <v>250</v>
      </c>
      <c r="I23" s="1" t="s">
        <v>250</v>
      </c>
    </row>
    <row r="24" ht="17.3" customHeight="1" spans="1:9">
      <c r="A24" s="1" t="s">
        <v>39</v>
      </c>
      <c r="B24" s="33"/>
      <c r="C24" s="21"/>
      <c r="D24" s="20"/>
      <c r="E24" s="1"/>
      <c r="F24" s="21" t="s">
        <v>251</v>
      </c>
      <c r="G24" s="34">
        <v>37.2403</v>
      </c>
      <c r="H24" s="1" t="s">
        <v>252</v>
      </c>
      <c r="I24" s="1" t="s">
        <v>252</v>
      </c>
    </row>
    <row r="25" ht="17.3" customHeight="1" spans="1:9">
      <c r="A25" s="1" t="s">
        <v>39</v>
      </c>
      <c r="B25" s="33"/>
      <c r="C25" s="21"/>
      <c r="D25" s="20"/>
      <c r="E25" s="1"/>
      <c r="F25" s="21" t="s">
        <v>253</v>
      </c>
      <c r="G25" s="34">
        <v>13.7826</v>
      </c>
      <c r="H25" s="1" t="s">
        <v>254</v>
      </c>
      <c r="I25" s="1" t="s">
        <v>254</v>
      </c>
    </row>
    <row r="26" ht="17.3" customHeight="1" spans="1:9">
      <c r="A26" s="1" t="s">
        <v>39</v>
      </c>
      <c r="B26" s="33"/>
      <c r="C26" s="21"/>
      <c r="D26" s="20"/>
      <c r="E26" s="1"/>
      <c r="F26" s="21" t="s">
        <v>255</v>
      </c>
      <c r="G26" s="34">
        <v>12.991</v>
      </c>
      <c r="H26" s="1" t="s">
        <v>256</v>
      </c>
      <c r="I26" s="1" t="s">
        <v>256</v>
      </c>
    </row>
    <row r="27" ht="17.3" customHeight="1" spans="1:9">
      <c r="A27" s="1" t="s">
        <v>39</v>
      </c>
      <c r="B27" s="33"/>
      <c r="C27" s="21"/>
      <c r="D27" s="20"/>
      <c r="E27" s="1"/>
      <c r="F27" s="21" t="s">
        <v>257</v>
      </c>
      <c r="G27" s="34">
        <v>2.4608</v>
      </c>
      <c r="H27" s="1" t="s">
        <v>258</v>
      </c>
      <c r="I27" s="1" t="s">
        <v>258</v>
      </c>
    </row>
    <row r="28" ht="17.3" customHeight="1" spans="1:9">
      <c r="A28" s="1" t="s">
        <v>39</v>
      </c>
      <c r="B28" s="33"/>
      <c r="C28" s="21" t="s">
        <v>80</v>
      </c>
      <c r="D28" s="20">
        <v>62.3582</v>
      </c>
      <c r="E28" s="1" t="s">
        <v>84</v>
      </c>
      <c r="F28" s="21"/>
      <c r="G28" s="34"/>
      <c r="H28" s="1"/>
      <c r="I28" s="1"/>
    </row>
    <row r="29" ht="17.3" customHeight="1" spans="1:9">
      <c r="A29" s="1" t="s">
        <v>39</v>
      </c>
      <c r="B29" s="33"/>
      <c r="C29" s="21" t="s">
        <v>65</v>
      </c>
      <c r="D29" s="20">
        <v>47.7406</v>
      </c>
      <c r="E29" s="1" t="s">
        <v>69</v>
      </c>
      <c r="F29" s="21"/>
      <c r="G29" s="34"/>
      <c r="H29" s="1"/>
      <c r="I29" s="1"/>
    </row>
    <row r="30" ht="17.3" customHeight="1" spans="1:9">
      <c r="A30" s="1" t="s">
        <v>39</v>
      </c>
      <c r="B30" s="33"/>
      <c r="C30" s="21" t="s">
        <v>48</v>
      </c>
      <c r="D30" s="20">
        <v>37.108</v>
      </c>
      <c r="E30" s="1" t="s">
        <v>54</v>
      </c>
      <c r="F30" s="21"/>
      <c r="G30" s="34"/>
      <c r="H30" s="1"/>
      <c r="I30" s="1"/>
    </row>
    <row r="31" ht="17.3" customHeight="1" spans="1:9">
      <c r="A31" s="1" t="s">
        <v>39</v>
      </c>
      <c r="B31" s="33"/>
      <c r="C31" s="21"/>
      <c r="D31" s="20"/>
      <c r="E31" s="1"/>
      <c r="F31" s="21" t="s">
        <v>259</v>
      </c>
      <c r="G31" s="34">
        <v>136.67967</v>
      </c>
      <c r="H31" s="1" t="s">
        <v>260</v>
      </c>
      <c r="I31" s="1" t="s">
        <v>260</v>
      </c>
    </row>
    <row r="32" ht="17.3" customHeight="1" spans="1:9">
      <c r="A32" s="1" t="s">
        <v>39</v>
      </c>
      <c r="B32" s="33"/>
      <c r="C32" s="21"/>
      <c r="D32" s="20"/>
      <c r="E32" s="1"/>
      <c r="F32" s="21" t="s">
        <v>261</v>
      </c>
      <c r="G32" s="34">
        <v>1.6549</v>
      </c>
      <c r="H32" s="1" t="s">
        <v>262</v>
      </c>
      <c r="I32" s="1" t="s">
        <v>262</v>
      </c>
    </row>
    <row r="33" ht="17.3" customHeight="1" spans="1:9">
      <c r="A33" s="1" t="s">
        <v>39</v>
      </c>
      <c r="B33" s="33"/>
      <c r="C33" s="21"/>
      <c r="D33" s="20"/>
      <c r="E33" s="1"/>
      <c r="F33" s="21" t="s">
        <v>263</v>
      </c>
      <c r="G33" s="34">
        <v>49.001519</v>
      </c>
      <c r="H33" s="1" t="s">
        <v>264</v>
      </c>
      <c r="I33" s="1" t="s">
        <v>264</v>
      </c>
    </row>
    <row r="34" ht="17.3" customHeight="1" spans="1:9">
      <c r="A34" s="1" t="s">
        <v>39</v>
      </c>
      <c r="B34" s="33"/>
      <c r="C34" s="21"/>
      <c r="D34" s="20"/>
      <c r="E34" s="1"/>
      <c r="F34" s="21" t="s">
        <v>265</v>
      </c>
      <c r="G34" s="34">
        <v>14.729001</v>
      </c>
      <c r="H34" s="1" t="s">
        <v>266</v>
      </c>
      <c r="I34" s="1" t="s">
        <v>266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40"/>
  <sheetViews>
    <sheetView topLeftCell="C4" workbookViewId="0">
      <selection activeCell="J7" sqref="J7"/>
    </sheetView>
  </sheetViews>
  <sheetFormatPr defaultColWidth="10" defaultRowHeight="13.5" outlineLevelCol="7"/>
  <cols>
    <col min="1" max="1" width="9" hidden="1" customWidth="1"/>
    <col min="2" max="2" width="12.1833333333333" hidden="1" customWidth="1"/>
    <col min="3" max="3" width="44.1833333333333" customWidth="1"/>
    <col min="4" max="4" width="15.6333333333333" customWidth="1"/>
    <col min="5" max="5" width="15.6333333333333" hidden="1" customWidth="1"/>
    <col min="6" max="7" width="15.6333333333333" customWidth="1"/>
    <col min="8" max="8" width="9" hidden="1"/>
    <col min="9" max="9" width="9.775" customWidth="1"/>
  </cols>
  <sheetData>
    <row r="1" ht="22.5" hidden="1" spans="1:3">
      <c r="A1" s="1">
        <v>0</v>
      </c>
      <c r="B1" s="1" t="s">
        <v>221</v>
      </c>
      <c r="C1" s="1" t="s">
        <v>267</v>
      </c>
    </row>
    <row r="2" ht="22.5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223</v>
      </c>
      <c r="G2" s="1" t="s">
        <v>224</v>
      </c>
      <c r="H2" s="1" t="s">
        <v>96</v>
      </c>
    </row>
    <row r="3" hidden="1" spans="1:8">
      <c r="A3" s="1">
        <v>0</v>
      </c>
      <c r="C3" s="1" t="s">
        <v>9</v>
      </c>
      <c r="D3" s="1" t="s">
        <v>225</v>
      </c>
      <c r="E3" s="1" t="s">
        <v>22</v>
      </c>
      <c r="F3" s="1" t="s">
        <v>226</v>
      </c>
      <c r="G3" s="1" t="s">
        <v>227</v>
      </c>
      <c r="H3" s="1" t="s">
        <v>228</v>
      </c>
    </row>
    <row r="4" ht="18" customHeight="1" spans="1:3">
      <c r="A4" s="1">
        <v>0</v>
      </c>
      <c r="B4" s="1" t="s">
        <v>229</v>
      </c>
      <c r="C4" s="1" t="s">
        <v>229</v>
      </c>
    </row>
    <row r="5" ht="41" customHeight="1" spans="1:7">
      <c r="A5" s="1">
        <v>0</v>
      </c>
      <c r="B5" s="2" t="s">
        <v>268</v>
      </c>
      <c r="C5" s="2"/>
      <c r="D5" s="2"/>
      <c r="E5" s="2"/>
      <c r="F5" s="2"/>
      <c r="G5" s="2"/>
    </row>
    <row r="6" ht="17" customHeight="1" spans="1:7">
      <c r="A6" s="1">
        <v>0</v>
      </c>
      <c r="G6" s="3" t="s">
        <v>26</v>
      </c>
    </row>
    <row r="7" ht="37" customHeight="1" spans="1:7">
      <c r="A7" s="1">
        <v>0</v>
      </c>
      <c r="B7" s="4" t="s">
        <v>231</v>
      </c>
      <c r="C7" s="5" t="s">
        <v>269</v>
      </c>
      <c r="D7" s="6"/>
      <c r="E7" s="7"/>
      <c r="F7" s="8" t="s">
        <v>270</v>
      </c>
      <c r="G7" s="9"/>
    </row>
    <row r="8" ht="19.9" customHeight="1" spans="1:7">
      <c r="A8" s="1">
        <v>0</v>
      </c>
      <c r="B8" s="4"/>
      <c r="C8" s="10" t="s">
        <v>31</v>
      </c>
      <c r="D8" s="11" t="s">
        <v>234</v>
      </c>
      <c r="F8" s="11" t="s">
        <v>235</v>
      </c>
      <c r="G8" s="12" t="s">
        <v>234</v>
      </c>
    </row>
    <row r="9" ht="17.3" customHeight="1" spans="1:8">
      <c r="A9" s="1">
        <v>0</v>
      </c>
      <c r="B9" s="13" t="s">
        <v>236</v>
      </c>
      <c r="C9" s="14" t="s">
        <v>236</v>
      </c>
      <c r="D9" s="15">
        <v>447.2</v>
      </c>
      <c r="E9" s="1"/>
      <c r="F9" s="16"/>
      <c r="G9" s="17">
        <v>447.2</v>
      </c>
      <c r="H9" s="1"/>
    </row>
    <row r="10" ht="30" customHeight="1" spans="1:8">
      <c r="A10" s="1" t="s">
        <v>39</v>
      </c>
      <c r="B10" s="18"/>
      <c r="C10" s="19" t="s">
        <v>152</v>
      </c>
      <c r="D10" s="20">
        <v>100</v>
      </c>
      <c r="E10" s="21" t="s">
        <v>155</v>
      </c>
      <c r="F10" s="21"/>
      <c r="G10" s="22"/>
      <c r="H10" s="1"/>
    </row>
    <row r="11" ht="19.55" customHeight="1" spans="1:8">
      <c r="A11" s="1" t="s">
        <v>39</v>
      </c>
      <c r="B11" s="18"/>
      <c r="C11" s="19" t="s">
        <v>140</v>
      </c>
      <c r="D11" s="20">
        <v>13.5</v>
      </c>
      <c r="E11" s="21" t="s">
        <v>143</v>
      </c>
      <c r="F11" s="21"/>
      <c r="G11" s="22"/>
      <c r="H11" s="1"/>
    </row>
    <row r="12" ht="19.55" customHeight="1" spans="1:8">
      <c r="A12" s="1" t="s">
        <v>39</v>
      </c>
      <c r="B12" s="18"/>
      <c r="C12" s="19" t="s">
        <v>129</v>
      </c>
      <c r="D12" s="20">
        <v>16.06</v>
      </c>
      <c r="E12" s="21" t="s">
        <v>131</v>
      </c>
      <c r="F12" s="21"/>
      <c r="G12" s="22"/>
      <c r="H12" s="1"/>
    </row>
    <row r="13" ht="19.55" customHeight="1" spans="1:8">
      <c r="A13" s="1" t="s">
        <v>39</v>
      </c>
      <c r="B13" s="18"/>
      <c r="C13" s="19" t="s">
        <v>116</v>
      </c>
      <c r="D13" s="20">
        <v>65.54</v>
      </c>
      <c r="E13" s="21" t="s">
        <v>118</v>
      </c>
      <c r="F13" s="21"/>
      <c r="G13" s="22"/>
      <c r="H13" s="1"/>
    </row>
    <row r="14" ht="19.55" customHeight="1" spans="1:8">
      <c r="A14" s="1" t="s">
        <v>39</v>
      </c>
      <c r="B14" s="18"/>
      <c r="C14" s="19" t="s">
        <v>104</v>
      </c>
      <c r="D14" s="20">
        <v>1</v>
      </c>
      <c r="E14" s="21" t="s">
        <v>109</v>
      </c>
      <c r="F14" s="21"/>
      <c r="G14" s="22"/>
      <c r="H14" s="1"/>
    </row>
    <row r="15" ht="19.55" customHeight="1" spans="1:8">
      <c r="A15" s="1" t="s">
        <v>39</v>
      </c>
      <c r="B15" s="18"/>
      <c r="C15" s="19" t="s">
        <v>217</v>
      </c>
      <c r="D15" s="20">
        <v>7</v>
      </c>
      <c r="E15" s="21" t="s">
        <v>219</v>
      </c>
      <c r="F15" s="21"/>
      <c r="G15" s="22"/>
      <c r="H15" s="1"/>
    </row>
    <row r="16" ht="30" customHeight="1" spans="1:8">
      <c r="A16" s="1" t="s">
        <v>39</v>
      </c>
      <c r="B16" s="18"/>
      <c r="C16" s="19" t="s">
        <v>207</v>
      </c>
      <c r="D16" s="20">
        <v>19.27</v>
      </c>
      <c r="E16" s="21" t="s">
        <v>209</v>
      </c>
      <c r="F16" s="21"/>
      <c r="G16" s="22"/>
      <c r="H16" s="1"/>
    </row>
    <row r="17" ht="19.55" customHeight="1" spans="1:8">
      <c r="A17" s="1" t="s">
        <v>39</v>
      </c>
      <c r="B17" s="18"/>
      <c r="C17" s="19" t="s">
        <v>195</v>
      </c>
      <c r="D17" s="20">
        <v>18.85</v>
      </c>
      <c r="E17" s="21" t="s">
        <v>197</v>
      </c>
      <c r="F17" s="21"/>
      <c r="G17" s="22"/>
      <c r="H17" s="1"/>
    </row>
    <row r="18" ht="19.55" customHeight="1" spans="1:8">
      <c r="A18" s="1" t="s">
        <v>39</v>
      </c>
      <c r="B18" s="18"/>
      <c r="C18" s="19" t="s">
        <v>184</v>
      </c>
      <c r="D18" s="20">
        <v>0.8</v>
      </c>
      <c r="E18" s="21" t="s">
        <v>187</v>
      </c>
      <c r="F18" s="21"/>
      <c r="G18" s="22"/>
      <c r="H18" s="1"/>
    </row>
    <row r="19" ht="19.55" customHeight="1" spans="1:8">
      <c r="A19" s="1" t="s">
        <v>39</v>
      </c>
      <c r="B19" s="18"/>
      <c r="C19" s="19" t="s">
        <v>172</v>
      </c>
      <c r="D19" s="20">
        <v>21</v>
      </c>
      <c r="E19" s="21" t="s">
        <v>174</v>
      </c>
      <c r="F19" s="21"/>
      <c r="G19" s="22"/>
      <c r="H19" s="1"/>
    </row>
    <row r="20" ht="19.55" customHeight="1" spans="1:8">
      <c r="A20" s="1" t="s">
        <v>39</v>
      </c>
      <c r="B20" s="18"/>
      <c r="C20" s="19" t="s">
        <v>160</v>
      </c>
      <c r="D20" s="20">
        <v>24</v>
      </c>
      <c r="E20" s="21" t="s">
        <v>163</v>
      </c>
      <c r="F20" s="21"/>
      <c r="G20" s="22"/>
      <c r="H20" s="1"/>
    </row>
    <row r="21" ht="19.55" customHeight="1" spans="1:8">
      <c r="A21" s="1" t="s">
        <v>39</v>
      </c>
      <c r="B21" s="18"/>
      <c r="C21" s="19" t="s">
        <v>148</v>
      </c>
      <c r="D21" s="20">
        <v>6</v>
      </c>
      <c r="E21" s="21" t="s">
        <v>151</v>
      </c>
      <c r="F21" s="21"/>
      <c r="G21" s="22"/>
      <c r="H21" s="1"/>
    </row>
    <row r="22" ht="19.55" customHeight="1" spans="1:8">
      <c r="A22" s="1" t="s">
        <v>39</v>
      </c>
      <c r="B22" s="18"/>
      <c r="C22" s="19" t="s">
        <v>136</v>
      </c>
      <c r="D22" s="20">
        <v>4.87</v>
      </c>
      <c r="E22" s="21" t="s">
        <v>139</v>
      </c>
      <c r="F22" s="21"/>
      <c r="G22" s="22"/>
      <c r="H22" s="1"/>
    </row>
    <row r="23" ht="19.55" customHeight="1" spans="1:8">
      <c r="A23" s="1" t="s">
        <v>39</v>
      </c>
      <c r="B23" s="18"/>
      <c r="C23" s="19" t="s">
        <v>124</v>
      </c>
      <c r="D23" s="20">
        <v>1.38</v>
      </c>
      <c r="E23" s="21" t="s">
        <v>128</v>
      </c>
      <c r="F23" s="21"/>
      <c r="G23" s="22"/>
      <c r="H23" s="1"/>
    </row>
    <row r="24" ht="19.55" customHeight="1" spans="1:8">
      <c r="A24" s="1" t="s">
        <v>39</v>
      </c>
      <c r="B24" s="18"/>
      <c r="C24" s="19" t="s">
        <v>113</v>
      </c>
      <c r="D24" s="20">
        <v>18</v>
      </c>
      <c r="E24" s="21" t="s">
        <v>115</v>
      </c>
      <c r="F24" s="21"/>
      <c r="G24" s="22"/>
      <c r="H24" s="1"/>
    </row>
    <row r="25" ht="19.55" customHeight="1" spans="1:8">
      <c r="A25" s="1" t="s">
        <v>39</v>
      </c>
      <c r="B25" s="18"/>
      <c r="C25" s="19" t="s">
        <v>214</v>
      </c>
      <c r="D25" s="20">
        <v>14.3</v>
      </c>
      <c r="E25" s="21" t="s">
        <v>216</v>
      </c>
      <c r="F25" s="21"/>
      <c r="G25" s="22"/>
      <c r="H25" s="1"/>
    </row>
    <row r="26" ht="19.55" customHeight="1" spans="1:8">
      <c r="A26" s="1" t="s">
        <v>39</v>
      </c>
      <c r="B26" s="18"/>
      <c r="C26" s="19" t="s">
        <v>203</v>
      </c>
      <c r="D26" s="20">
        <v>7.4</v>
      </c>
      <c r="E26" s="21" t="s">
        <v>206</v>
      </c>
      <c r="F26" s="21"/>
      <c r="G26" s="22"/>
      <c r="H26" s="1"/>
    </row>
    <row r="27" ht="19.55" customHeight="1" spans="1:8">
      <c r="A27" s="1" t="s">
        <v>39</v>
      </c>
      <c r="B27" s="18"/>
      <c r="C27" s="19" t="s">
        <v>191</v>
      </c>
      <c r="D27" s="20">
        <v>8</v>
      </c>
      <c r="E27" s="21" t="s">
        <v>194</v>
      </c>
      <c r="F27" s="21"/>
      <c r="G27" s="22"/>
      <c r="H27" s="1"/>
    </row>
    <row r="28" ht="19.55" customHeight="1" spans="1:8">
      <c r="A28" s="1" t="s">
        <v>39</v>
      </c>
      <c r="B28" s="18"/>
      <c r="C28" s="19" t="s">
        <v>179</v>
      </c>
      <c r="D28" s="20">
        <v>3.6</v>
      </c>
      <c r="E28" s="21" t="s">
        <v>183</v>
      </c>
      <c r="F28" s="21"/>
      <c r="G28" s="22"/>
      <c r="H28" s="1"/>
    </row>
    <row r="29" ht="30" customHeight="1" spans="1:8">
      <c r="A29" s="1" t="s">
        <v>39</v>
      </c>
      <c r="B29" s="18"/>
      <c r="C29" s="19" t="s">
        <v>167</v>
      </c>
      <c r="D29" s="20">
        <v>8.36</v>
      </c>
      <c r="E29" s="21" t="s">
        <v>171</v>
      </c>
      <c r="F29" s="21"/>
      <c r="G29" s="22"/>
      <c r="H29" s="1"/>
    </row>
    <row r="30" ht="19.55" customHeight="1" spans="1:8">
      <c r="A30" s="1" t="s">
        <v>39</v>
      </c>
      <c r="B30" s="18"/>
      <c r="C30" s="19" t="s">
        <v>156</v>
      </c>
      <c r="D30" s="20">
        <v>1.75</v>
      </c>
      <c r="E30" s="21" t="s">
        <v>159</v>
      </c>
      <c r="F30" s="21"/>
      <c r="G30" s="22"/>
      <c r="H30" s="1"/>
    </row>
    <row r="31" ht="19.55" customHeight="1" spans="1:8">
      <c r="A31" s="1" t="s">
        <v>39</v>
      </c>
      <c r="B31" s="18"/>
      <c r="C31" s="19" t="s">
        <v>144</v>
      </c>
      <c r="D31" s="20">
        <v>8.5</v>
      </c>
      <c r="E31" s="21" t="s">
        <v>147</v>
      </c>
      <c r="F31" s="21"/>
      <c r="G31" s="22"/>
      <c r="H31" s="1"/>
    </row>
    <row r="32" ht="19.55" customHeight="1" spans="1:8">
      <c r="A32" s="1" t="s">
        <v>39</v>
      </c>
      <c r="B32" s="18"/>
      <c r="C32" s="19" t="s">
        <v>132</v>
      </c>
      <c r="D32" s="20">
        <v>1.75</v>
      </c>
      <c r="E32" s="21" t="s">
        <v>135</v>
      </c>
      <c r="F32" s="21"/>
      <c r="G32" s="22"/>
      <c r="H32" s="1"/>
    </row>
    <row r="33" ht="19.55" customHeight="1" spans="1:8">
      <c r="A33" s="1" t="s">
        <v>39</v>
      </c>
      <c r="B33" s="18"/>
      <c r="C33" s="19" t="s">
        <v>119</v>
      </c>
      <c r="D33" s="20">
        <v>6.4</v>
      </c>
      <c r="E33" s="21" t="s">
        <v>123</v>
      </c>
      <c r="F33" s="21"/>
      <c r="G33" s="22"/>
      <c r="H33" s="1"/>
    </row>
    <row r="34" ht="19.55" customHeight="1" spans="1:8">
      <c r="A34" s="1" t="s">
        <v>39</v>
      </c>
      <c r="B34" s="18"/>
      <c r="C34" s="19" t="s">
        <v>110</v>
      </c>
      <c r="D34" s="20">
        <v>35.5</v>
      </c>
      <c r="E34" s="21" t="s">
        <v>112</v>
      </c>
      <c r="F34" s="21"/>
      <c r="G34" s="22"/>
      <c r="H34" s="1"/>
    </row>
    <row r="35" ht="19.55" customHeight="1" spans="1:8">
      <c r="A35" s="1" t="s">
        <v>39</v>
      </c>
      <c r="B35" s="18"/>
      <c r="C35" s="19"/>
      <c r="D35" s="20"/>
      <c r="E35" s="21"/>
      <c r="F35" s="21" t="s">
        <v>239</v>
      </c>
      <c r="G35" s="22">
        <v>447.2</v>
      </c>
      <c r="H35" s="1" t="s">
        <v>240</v>
      </c>
    </row>
    <row r="36" ht="19.55" customHeight="1" spans="1:8">
      <c r="A36" s="1" t="s">
        <v>39</v>
      </c>
      <c r="B36" s="18"/>
      <c r="C36" s="19" t="s">
        <v>210</v>
      </c>
      <c r="D36" s="20">
        <v>26.65</v>
      </c>
      <c r="E36" s="21" t="s">
        <v>213</v>
      </c>
      <c r="F36" s="21"/>
      <c r="G36" s="22"/>
      <c r="H36" s="1"/>
    </row>
    <row r="37" ht="19.55" customHeight="1" spans="1:8">
      <c r="A37" s="1" t="s">
        <v>39</v>
      </c>
      <c r="B37" s="18"/>
      <c r="C37" s="19" t="s">
        <v>198</v>
      </c>
      <c r="D37" s="20">
        <v>3</v>
      </c>
      <c r="E37" s="21" t="s">
        <v>202</v>
      </c>
      <c r="F37" s="21"/>
      <c r="G37" s="22"/>
      <c r="H37" s="1"/>
    </row>
    <row r="38" ht="19.55" customHeight="1" spans="1:8">
      <c r="A38" s="1" t="s">
        <v>39</v>
      </c>
      <c r="B38" s="18"/>
      <c r="C38" s="19" t="s">
        <v>188</v>
      </c>
      <c r="D38" s="20">
        <v>3.53</v>
      </c>
      <c r="E38" s="21" t="s">
        <v>190</v>
      </c>
      <c r="F38" s="21"/>
      <c r="G38" s="22"/>
      <c r="H38" s="1"/>
    </row>
    <row r="39" ht="19.55" customHeight="1" spans="1:8">
      <c r="A39" s="1" t="s">
        <v>39</v>
      </c>
      <c r="B39" s="18"/>
      <c r="C39" s="19" t="s">
        <v>175</v>
      </c>
      <c r="D39" s="20">
        <v>0.49</v>
      </c>
      <c r="E39" s="21" t="s">
        <v>178</v>
      </c>
      <c r="F39" s="21"/>
      <c r="G39" s="22"/>
      <c r="H39" s="1"/>
    </row>
    <row r="40" ht="19.55" customHeight="1" spans="1:8">
      <c r="A40" s="1" t="s">
        <v>39</v>
      </c>
      <c r="B40" s="18"/>
      <c r="C40" s="23" t="s">
        <v>164</v>
      </c>
      <c r="D40" s="24">
        <v>0.7</v>
      </c>
      <c r="E40" s="25" t="s">
        <v>166</v>
      </c>
      <c r="F40" s="25"/>
      <c r="G40" s="26"/>
      <c r="H40" s="1"/>
    </row>
  </sheetData>
  <mergeCells count="4">
    <mergeCell ref="B5:G5"/>
    <mergeCell ref="C7:D7"/>
    <mergeCell ref="F7:G7"/>
    <mergeCell ref="B7:B8"/>
  </mergeCells>
  <pageMargins left="0.590277777777778" right="0.550694444444444" top="0.550694444444444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辣辣辣</cp:lastModifiedBy>
  <dcterms:created xsi:type="dcterms:W3CDTF">2024-06-13T17:08:00Z</dcterms:created>
  <dcterms:modified xsi:type="dcterms:W3CDTF">2024-06-24T09:35:13Z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AD8486963F284827B0C499762323DE27_13</vt:lpwstr>
  </property>
</Properties>
</file>