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bookViews>
  <sheets>
    <sheet name="绩效目标表 " sheetId="4" r:id="rId1"/>
    <sheet name="附件2-5、资金支出计划表" sheetId="6" state="hidden" r:id="rId2"/>
    <sheet name="重残低保老年人情况" sheetId="10" state="hidden" r:id="rId3"/>
    <sheet name="各地财力系数" sheetId="11" state="hidden" r:id="rId4"/>
  </sheets>
  <definedNames>
    <definedName name="_xlnm.Print_Area" localSheetId="0">'绩效目标表 '!$A$1:$F$20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<sst xmlns="http://schemas.openxmlformats.org/spreadsheetml/2006/main" count="537" uniqueCount="391">
  <si>
    <t>附件3</t>
  </si>
  <si>
    <t>绩效目标表</t>
  </si>
  <si>
    <r>
      <rPr>
        <sz val="12"/>
        <rFont val="仿宋_GB2312"/>
        <charset val="134"/>
      </rPr>
      <t>（</t>
    </r>
    <r>
      <rPr>
        <sz val="12"/>
        <rFont val="Times New Roman"/>
        <charset val="134"/>
      </rPr>
      <t>2024</t>
    </r>
    <r>
      <rPr>
        <sz val="12"/>
        <rFont val="仿宋_GB2312"/>
        <charset val="134"/>
      </rPr>
      <t>年度）</t>
    </r>
  </si>
  <si>
    <r>
      <rPr>
        <b/>
        <sz val="12"/>
        <rFont val="宋体"/>
        <charset val="134"/>
      </rPr>
      <t>项目名称</t>
    </r>
  </si>
  <si>
    <t>2024年中央财政困难群众救助补助资金（支持困难失能老年人等群体基本养老服务救助方向）</t>
  </si>
  <si>
    <r>
      <rPr>
        <b/>
        <sz val="12"/>
        <rFont val="宋体"/>
        <charset val="134"/>
      </rPr>
      <t>中央主管部门</t>
    </r>
  </si>
  <si>
    <t>民政部</t>
  </si>
  <si>
    <r>
      <rPr>
        <b/>
        <sz val="12"/>
        <rFont val="宋体"/>
        <charset val="134"/>
      </rPr>
      <t>省级财政部门</t>
    </r>
  </si>
  <si>
    <t>广东省财政厅</t>
  </si>
  <si>
    <t>省级主管部门</t>
  </si>
  <si>
    <t>广东省民政厅</t>
  </si>
  <si>
    <t>资金情况
（万元）</t>
  </si>
  <si>
    <t>下达资金总额</t>
  </si>
  <si>
    <t>其中：中央财政补助</t>
  </si>
  <si>
    <t>地方资金</t>
  </si>
  <si>
    <r>
      <rPr>
        <b/>
        <sz val="12"/>
        <rFont val="宋体"/>
        <charset val="134"/>
      </rPr>
      <t>年度总体目标</t>
    </r>
  </si>
  <si>
    <t>本次资金具体用于资助已纳入最低生活保障范围，且自愿入住养老机构的失能老年人（经评估为中度失能、重度失能、完全失能的老年人）和80周岁及以上的高龄老年人，对其因收入水平较低而无法负担集中照护支出的差额部分给予补助。有条件的地市可将“老年父母+残疾子女”家庭中纳入最低生活保障范围的重度残疾人纳入集中照护范围；对收住上述困难失能老年人等群体的养老机构发放绩效补助，绩效补贴总额不得超过当地向上述经济困难失能老年人等群体实际发放集中照护补助金总额的30%。
1.开展经济困难失能老年人等群体集中照护工作，合理确定服务保障标准，使有意愿的经济困难失能老年人等群体集中照护需求得到有效保障。
2.统筹考虑最低生活保障等行政性给付标准，合理确定保障标准。
3.规范实施基本养老服务政策，实现及时高效、保障到位。
4.引导地方积极发展服务类社会救助，提高经济困难失能老年人等群体集中照护水平，探索构建可持续、可推广的经济困难老年人等群体基本养老服务模式和保障机制。</t>
  </si>
  <si>
    <t>绩效指标</t>
  </si>
  <si>
    <r>
      <rPr>
        <b/>
        <sz val="12"/>
        <rFont val="宋体"/>
        <charset val="134"/>
      </rPr>
      <t>一级指标</t>
    </r>
  </si>
  <si>
    <r>
      <rPr>
        <b/>
        <sz val="12"/>
        <rFont val="宋体"/>
        <charset val="134"/>
      </rPr>
      <t>二级指标</t>
    </r>
  </si>
  <si>
    <r>
      <rPr>
        <b/>
        <sz val="12"/>
        <rFont val="宋体"/>
        <charset val="134"/>
      </rPr>
      <t>三级指标</t>
    </r>
  </si>
  <si>
    <r>
      <rPr>
        <b/>
        <sz val="12"/>
        <rFont val="方正书宋_GBK"/>
        <charset val="134"/>
      </rPr>
      <t>指标值</t>
    </r>
  </si>
  <si>
    <t>产出指标</t>
  </si>
  <si>
    <r>
      <rPr>
        <b/>
        <sz val="12"/>
        <rFont val="仿宋_GB2312"/>
        <charset val="134"/>
      </rPr>
      <t>数量指标</t>
    </r>
  </si>
  <si>
    <t>补助标准实际到位率(即保障对象在享受差额补助金后的各项生活补贴和护理补贴之和与当地特困人员集中供养补助标准之比)</t>
  </si>
  <si>
    <t>≥95%</t>
  </si>
  <si>
    <t>依据《老年人能力评估规范》（GB_T 42195-2022）国家标准，对申请享受救助待遇的救助对象开展综合能力评估的覆盖率</t>
  </si>
  <si>
    <r>
      <rPr>
        <b/>
        <sz val="12"/>
        <rFont val="仿宋_GB2312"/>
        <charset val="134"/>
      </rPr>
      <t>质量指标</t>
    </r>
  </si>
  <si>
    <t>符合条件且自愿申请入住的老年人当年纳入救助保障范围(含纳入轮候机制)</t>
  </si>
  <si>
    <t>应纳尽纳</t>
  </si>
  <si>
    <t>养老机构护理人员人数与入住的失能老年人人数的比例</t>
  </si>
  <si>
    <t>≥20%</t>
  </si>
  <si>
    <r>
      <rPr>
        <b/>
        <sz val="12"/>
        <rFont val="仿宋_GB2312"/>
        <charset val="134"/>
      </rPr>
      <t>时效指标</t>
    </r>
  </si>
  <si>
    <t>向本行政区域县级以上财政部门下达中央财政困难失能老年人基本养老服务救助补助资金</t>
  </si>
  <si>
    <t>≤30日</t>
  </si>
  <si>
    <t>补助资金按时发放率</t>
  </si>
  <si>
    <t>补助发放和服务情况两个工作日内录入全国养老服务信息系统率</t>
  </si>
  <si>
    <t>效益指标</t>
  </si>
  <si>
    <r>
      <rPr>
        <b/>
        <sz val="12"/>
        <rFont val="仿宋_GB2312"/>
        <charset val="134"/>
      </rPr>
      <t>社会效益指标</t>
    </r>
  </si>
  <si>
    <t>经济困难老年人等群体基本养老服务救助政策在当地的知晓率</t>
  </si>
  <si>
    <r>
      <rPr>
        <b/>
        <sz val="12"/>
        <rFont val="仿宋_GB2312"/>
        <charset val="134"/>
      </rPr>
      <t>满意度指标</t>
    </r>
  </si>
  <si>
    <r>
      <rPr>
        <b/>
        <sz val="12"/>
        <rFont val="仿宋_GB2312"/>
        <charset val="134"/>
      </rPr>
      <t>服务对象满意度指标</t>
    </r>
  </si>
  <si>
    <t>补助对象对集中照护政策实施的满意度</t>
  </si>
  <si>
    <t>≥90%</t>
  </si>
  <si>
    <r>
      <rPr>
        <sz val="14"/>
        <rFont val="黑体"/>
        <charset val="134"/>
      </rPr>
      <t>附件2-</t>
    </r>
    <r>
      <rPr>
        <sz val="14"/>
        <rFont val="Times New Roman"/>
        <charset val="134"/>
      </rPr>
      <t>5</t>
    </r>
  </si>
  <si>
    <t>资金支出计划表</t>
  </si>
  <si>
    <r>
      <rPr>
        <sz val="12"/>
        <rFont val="楷体_GB2312"/>
        <charset val="134"/>
      </rPr>
      <t>单位：万元</t>
    </r>
  </si>
  <si>
    <r>
      <rPr>
        <sz val="11"/>
        <rFont val="黑体"/>
        <charset val="134"/>
      </rPr>
      <t>序号</t>
    </r>
  </si>
  <si>
    <r>
      <rPr>
        <sz val="11"/>
        <rFont val="黑体"/>
        <charset val="134"/>
      </rPr>
      <t>申报单位（处室）</t>
    </r>
  </si>
  <si>
    <r>
      <rPr>
        <sz val="11"/>
        <rFont val="黑体"/>
        <charset val="134"/>
      </rPr>
      <t>项目名称</t>
    </r>
  </si>
  <si>
    <r>
      <rPr>
        <sz val="11"/>
        <rFont val="黑体"/>
        <charset val="134"/>
      </rPr>
      <t>申请金额</t>
    </r>
  </si>
  <si>
    <r>
      <rPr>
        <sz val="11"/>
        <rFont val="Times New Roman"/>
        <charset val="134"/>
      </rPr>
      <t>1—3</t>
    </r>
    <r>
      <rPr>
        <sz val="11"/>
        <rFont val="黑体"/>
        <charset val="134"/>
      </rPr>
      <t>月累计支出计划</t>
    </r>
  </si>
  <si>
    <r>
      <rPr>
        <sz val="11"/>
        <rFont val="Times New Roman"/>
        <charset val="134"/>
      </rPr>
      <t>1—4</t>
    </r>
    <r>
      <rPr>
        <sz val="11"/>
        <rFont val="黑体"/>
        <charset val="134"/>
      </rPr>
      <t>月累计支出计划</t>
    </r>
  </si>
  <si>
    <r>
      <rPr>
        <sz val="11"/>
        <rFont val="Times New Roman"/>
        <charset val="134"/>
      </rPr>
      <t>1—5</t>
    </r>
    <r>
      <rPr>
        <sz val="11"/>
        <rFont val="黑体"/>
        <charset val="134"/>
      </rPr>
      <t>月累计支出计划</t>
    </r>
  </si>
  <si>
    <r>
      <rPr>
        <sz val="11"/>
        <rFont val="Times New Roman"/>
        <charset val="134"/>
      </rPr>
      <t>1—6</t>
    </r>
    <r>
      <rPr>
        <sz val="11"/>
        <rFont val="黑体"/>
        <charset val="134"/>
      </rPr>
      <t>月累计支出计划</t>
    </r>
  </si>
  <si>
    <r>
      <rPr>
        <sz val="11"/>
        <rFont val="Times New Roman"/>
        <charset val="134"/>
      </rPr>
      <t>1—7</t>
    </r>
    <r>
      <rPr>
        <sz val="11"/>
        <rFont val="黑体"/>
        <charset val="134"/>
      </rPr>
      <t>月累计支出计划</t>
    </r>
  </si>
  <si>
    <r>
      <rPr>
        <sz val="11"/>
        <rFont val="Times New Roman"/>
        <charset val="134"/>
      </rPr>
      <t>1—8</t>
    </r>
    <r>
      <rPr>
        <sz val="11"/>
        <rFont val="黑体"/>
        <charset val="134"/>
      </rPr>
      <t>月累计支出计划</t>
    </r>
  </si>
  <si>
    <r>
      <rPr>
        <sz val="11"/>
        <rFont val="Times New Roman"/>
        <charset val="134"/>
      </rPr>
      <t>1—9</t>
    </r>
    <r>
      <rPr>
        <sz val="11"/>
        <rFont val="黑体"/>
        <charset val="134"/>
      </rPr>
      <t>月累计支出计划</t>
    </r>
  </si>
  <si>
    <r>
      <rPr>
        <sz val="11"/>
        <rFont val="Times New Roman"/>
        <charset val="134"/>
      </rPr>
      <t>1—10</t>
    </r>
    <r>
      <rPr>
        <sz val="11"/>
        <rFont val="黑体"/>
        <charset val="134"/>
      </rPr>
      <t>月累计支出计划</t>
    </r>
  </si>
  <si>
    <r>
      <rPr>
        <sz val="11"/>
        <rFont val="Times New Roman"/>
        <charset val="134"/>
      </rPr>
      <t>1—11</t>
    </r>
    <r>
      <rPr>
        <sz val="11"/>
        <rFont val="黑体"/>
        <charset val="134"/>
      </rPr>
      <t>月累计支出计划</t>
    </r>
  </si>
  <si>
    <r>
      <rPr>
        <sz val="11"/>
        <rFont val="Times New Roman"/>
        <charset val="134"/>
      </rPr>
      <t>1—12</t>
    </r>
    <r>
      <rPr>
        <sz val="11"/>
        <rFont val="黑体"/>
        <charset val="134"/>
      </rPr>
      <t>月累计支出计划</t>
    </r>
  </si>
  <si>
    <r>
      <rPr>
        <sz val="11"/>
        <rFont val="黑体"/>
        <charset val="134"/>
      </rPr>
      <t>备注</t>
    </r>
  </si>
  <si>
    <r>
      <rPr>
        <sz val="11"/>
        <rFont val="宋体"/>
        <charset val="134"/>
      </rPr>
      <t>养老服务处</t>
    </r>
  </si>
  <si>
    <r>
      <rPr>
        <sz val="11"/>
        <rFont val="Times New Roman"/>
        <charset val="134"/>
      </rPr>
      <t>2023</t>
    </r>
    <r>
      <rPr>
        <sz val="11"/>
        <rFont val="方正书宋_GBK"/>
        <charset val="134"/>
      </rPr>
      <t>年中央财政困难群众救助补助资金</t>
    </r>
  </si>
  <si>
    <r>
      <rPr>
        <b/>
        <sz val="11"/>
        <rFont val="方正书宋_GBK"/>
        <charset val="0"/>
      </rPr>
      <t>按照上半年：下半年</t>
    </r>
    <r>
      <rPr>
        <b/>
        <sz val="11"/>
        <rFont val="Times New Roman"/>
        <charset val="0"/>
      </rPr>
      <t>=3</t>
    </r>
    <r>
      <rPr>
        <b/>
        <sz val="11"/>
        <rFont val="方正书宋_GBK"/>
        <charset val="0"/>
      </rPr>
      <t>：</t>
    </r>
    <r>
      <rPr>
        <b/>
        <sz val="11"/>
        <rFont val="Times New Roman"/>
        <charset val="0"/>
      </rPr>
      <t>7</t>
    </r>
    <r>
      <rPr>
        <b/>
        <sz val="11"/>
        <rFont val="方正书宋_GBK"/>
        <charset val="0"/>
      </rPr>
      <t>的比例</t>
    </r>
  </si>
  <si>
    <t>全省60岁以上重残低保对象人数（来源：广东省最低生活保障信息系统 9月底数据）</t>
  </si>
  <si>
    <t>区县序号</t>
  </si>
  <si>
    <t>地市</t>
  </si>
  <si>
    <t>区县</t>
  </si>
  <si>
    <t>其中：县级以上非建制区</t>
  </si>
  <si>
    <t>行政区划代码</t>
  </si>
  <si>
    <t>备注</t>
  </si>
  <si>
    <t>重残人数</t>
  </si>
  <si>
    <r>
      <rPr>
        <b/>
        <sz val="11"/>
        <rFont val="宋体"/>
        <charset val="134"/>
      </rPr>
      <t>广州市</t>
    </r>
  </si>
  <si>
    <t>广州市</t>
  </si>
  <si>
    <r>
      <rPr>
        <b/>
        <sz val="11"/>
        <rFont val="宋体"/>
        <charset val="134"/>
      </rPr>
      <t>广州市本级</t>
    </r>
  </si>
  <si>
    <r>
      <rPr>
        <sz val="11"/>
        <rFont val="宋体"/>
        <charset val="134"/>
      </rPr>
      <t>从化区</t>
    </r>
  </si>
  <si>
    <r>
      <rPr>
        <sz val="11"/>
        <rFont val="宋体"/>
        <charset val="134"/>
      </rPr>
      <t>增城区</t>
    </r>
  </si>
  <si>
    <r>
      <rPr>
        <sz val="11"/>
        <rFont val="宋体"/>
        <charset val="134"/>
      </rPr>
      <t>越秀区</t>
    </r>
  </si>
  <si>
    <r>
      <rPr>
        <sz val="11"/>
        <rFont val="宋体"/>
        <charset val="134"/>
      </rPr>
      <t>海珠区</t>
    </r>
  </si>
  <si>
    <r>
      <rPr>
        <sz val="11"/>
        <rFont val="宋体"/>
        <charset val="134"/>
      </rPr>
      <t>荔湾区</t>
    </r>
  </si>
  <si>
    <r>
      <rPr>
        <sz val="11"/>
        <rFont val="宋体"/>
        <charset val="134"/>
      </rPr>
      <t>天河区</t>
    </r>
  </si>
  <si>
    <r>
      <rPr>
        <sz val="11"/>
        <rFont val="宋体"/>
        <charset val="134"/>
      </rPr>
      <t>白云区</t>
    </r>
  </si>
  <si>
    <r>
      <rPr>
        <sz val="11"/>
        <rFont val="宋体"/>
        <charset val="134"/>
      </rPr>
      <t>黄埔区</t>
    </r>
  </si>
  <si>
    <r>
      <rPr>
        <sz val="11"/>
        <rFont val="宋体"/>
        <charset val="134"/>
      </rPr>
      <t>南沙区</t>
    </r>
  </si>
  <si>
    <r>
      <rPr>
        <sz val="11"/>
        <rFont val="宋体"/>
        <charset val="134"/>
      </rPr>
      <t>花都区</t>
    </r>
  </si>
  <si>
    <r>
      <rPr>
        <sz val="11"/>
        <rFont val="宋体"/>
        <charset val="134"/>
      </rPr>
      <t>番禺区</t>
    </r>
  </si>
  <si>
    <r>
      <rPr>
        <b/>
        <sz val="11"/>
        <rFont val="宋体"/>
        <charset val="134"/>
      </rPr>
      <t>深圳市</t>
    </r>
  </si>
  <si>
    <t>深圳市</t>
  </si>
  <si>
    <r>
      <rPr>
        <b/>
        <sz val="11"/>
        <rFont val="宋体"/>
        <charset val="134"/>
      </rPr>
      <t>深圳市本级</t>
    </r>
  </si>
  <si>
    <r>
      <rPr>
        <sz val="11"/>
        <rFont val="宋体"/>
        <charset val="134"/>
      </rPr>
      <t>福田区</t>
    </r>
  </si>
  <si>
    <r>
      <rPr>
        <sz val="11"/>
        <rFont val="宋体"/>
        <charset val="134"/>
      </rPr>
      <t>罗湖区</t>
    </r>
  </si>
  <si>
    <r>
      <rPr>
        <sz val="11"/>
        <rFont val="宋体"/>
        <charset val="134"/>
      </rPr>
      <t>盐田区</t>
    </r>
  </si>
  <si>
    <r>
      <rPr>
        <sz val="11"/>
        <rFont val="宋体"/>
        <charset val="134"/>
      </rPr>
      <t>南山区</t>
    </r>
  </si>
  <si>
    <r>
      <rPr>
        <sz val="11"/>
        <rFont val="宋体"/>
        <charset val="134"/>
      </rPr>
      <t>宝安区</t>
    </r>
  </si>
  <si>
    <r>
      <rPr>
        <sz val="11"/>
        <rFont val="宋体"/>
        <charset val="134"/>
      </rPr>
      <t>龙岗区</t>
    </r>
  </si>
  <si>
    <r>
      <rPr>
        <sz val="11"/>
        <rFont val="宋体"/>
        <charset val="134"/>
      </rPr>
      <t>龙华区</t>
    </r>
  </si>
  <si>
    <r>
      <rPr>
        <sz val="11"/>
        <rFont val="宋体"/>
        <charset val="134"/>
      </rPr>
      <t>坪山区</t>
    </r>
  </si>
  <si>
    <r>
      <rPr>
        <sz val="11"/>
        <rFont val="宋体"/>
        <charset val="134"/>
      </rPr>
      <t>光明区</t>
    </r>
  </si>
  <si>
    <r>
      <rPr>
        <b/>
        <sz val="11"/>
        <rFont val="宋体"/>
        <charset val="134"/>
      </rPr>
      <t>珠海市</t>
    </r>
  </si>
  <si>
    <t>珠海市</t>
  </si>
  <si>
    <r>
      <rPr>
        <b/>
        <sz val="11"/>
        <rFont val="宋体"/>
        <charset val="134"/>
      </rPr>
      <t>珠海市本级</t>
    </r>
  </si>
  <si>
    <t>其中：</t>
  </si>
  <si>
    <r>
      <rPr>
        <sz val="11"/>
        <rFont val="宋体"/>
        <charset val="134"/>
      </rPr>
      <t>珠海市横琴新区</t>
    </r>
  </si>
  <si>
    <t>440407000</t>
  </si>
  <si>
    <r>
      <rPr>
        <sz val="11"/>
        <color theme="1"/>
        <rFont val="宋体"/>
        <charset val="134"/>
      </rPr>
      <t>县级以上非建制区</t>
    </r>
  </si>
  <si>
    <r>
      <rPr>
        <sz val="11"/>
        <rFont val="宋体"/>
        <charset val="134"/>
      </rPr>
      <t>香洲区</t>
    </r>
  </si>
  <si>
    <r>
      <rPr>
        <sz val="11"/>
        <rFont val="宋体"/>
        <charset val="134"/>
      </rPr>
      <t>金湾区</t>
    </r>
  </si>
  <si>
    <r>
      <rPr>
        <sz val="11"/>
        <rFont val="宋体"/>
        <charset val="134"/>
      </rPr>
      <t>斗门区</t>
    </r>
  </si>
  <si>
    <r>
      <rPr>
        <b/>
        <sz val="11"/>
        <rFont val="宋体"/>
        <charset val="134"/>
      </rPr>
      <t>汕头市</t>
    </r>
  </si>
  <si>
    <t>汕头市</t>
  </si>
  <si>
    <r>
      <rPr>
        <b/>
        <sz val="11"/>
        <rFont val="宋体"/>
        <charset val="134"/>
      </rPr>
      <t>汕头市本级</t>
    </r>
  </si>
  <si>
    <r>
      <rPr>
        <sz val="11"/>
        <rFont val="宋体"/>
        <charset val="134"/>
      </rPr>
      <t>南澳县</t>
    </r>
  </si>
  <si>
    <r>
      <rPr>
        <sz val="11"/>
        <rFont val="宋体"/>
        <charset val="134"/>
      </rPr>
      <t>金平区</t>
    </r>
  </si>
  <si>
    <r>
      <rPr>
        <sz val="11"/>
        <rFont val="宋体"/>
        <charset val="134"/>
      </rPr>
      <t>龙湖区</t>
    </r>
  </si>
  <si>
    <r>
      <rPr>
        <sz val="11"/>
        <rFont val="宋体"/>
        <charset val="134"/>
      </rPr>
      <t>澄海区</t>
    </r>
  </si>
  <si>
    <r>
      <rPr>
        <sz val="11"/>
        <rFont val="宋体"/>
        <charset val="134"/>
      </rPr>
      <t>濠江区</t>
    </r>
  </si>
  <si>
    <r>
      <rPr>
        <sz val="11"/>
        <rFont val="宋体"/>
        <charset val="134"/>
      </rPr>
      <t>潮阳区</t>
    </r>
  </si>
  <si>
    <r>
      <rPr>
        <sz val="11"/>
        <rFont val="宋体"/>
        <charset val="134"/>
      </rPr>
      <t>潮南区</t>
    </r>
  </si>
  <si>
    <r>
      <rPr>
        <b/>
        <sz val="11"/>
        <rFont val="宋体"/>
        <charset val="134"/>
      </rPr>
      <t>佛山市</t>
    </r>
  </si>
  <si>
    <t>佛山市</t>
  </si>
  <si>
    <r>
      <rPr>
        <b/>
        <sz val="11"/>
        <rFont val="宋体"/>
        <charset val="134"/>
      </rPr>
      <t>佛山市本级</t>
    </r>
  </si>
  <si>
    <r>
      <rPr>
        <sz val="11"/>
        <rFont val="宋体"/>
        <charset val="134"/>
      </rPr>
      <t>禅城区</t>
    </r>
  </si>
  <si>
    <r>
      <rPr>
        <sz val="11"/>
        <rFont val="宋体"/>
        <charset val="134"/>
      </rPr>
      <t>南海区</t>
    </r>
  </si>
  <si>
    <r>
      <rPr>
        <sz val="11"/>
        <rFont val="宋体"/>
        <charset val="134"/>
      </rPr>
      <t>顺德区</t>
    </r>
  </si>
  <si>
    <r>
      <rPr>
        <sz val="11"/>
        <rFont val="宋体"/>
        <charset val="134"/>
      </rPr>
      <t>高明区</t>
    </r>
  </si>
  <si>
    <r>
      <rPr>
        <sz val="11"/>
        <rFont val="宋体"/>
        <charset val="134"/>
      </rPr>
      <t>三水区</t>
    </r>
  </si>
  <si>
    <r>
      <rPr>
        <b/>
        <sz val="11"/>
        <rFont val="宋体"/>
        <charset val="134"/>
      </rPr>
      <t>韶关市</t>
    </r>
  </si>
  <si>
    <t>韶关市</t>
  </si>
  <si>
    <r>
      <rPr>
        <b/>
        <sz val="11"/>
        <rFont val="宋体"/>
        <charset val="134"/>
      </rPr>
      <t>韶关市本级</t>
    </r>
  </si>
  <si>
    <r>
      <rPr>
        <sz val="11"/>
        <rFont val="宋体"/>
        <charset val="134"/>
      </rPr>
      <t>乐昌市</t>
    </r>
  </si>
  <si>
    <r>
      <rPr>
        <sz val="11"/>
        <rFont val="宋体"/>
        <charset val="134"/>
      </rPr>
      <t>南雄市</t>
    </r>
  </si>
  <si>
    <r>
      <rPr>
        <sz val="11"/>
        <rFont val="宋体"/>
        <charset val="134"/>
      </rPr>
      <t>仁化县</t>
    </r>
  </si>
  <si>
    <r>
      <rPr>
        <sz val="11"/>
        <rFont val="宋体"/>
        <charset val="134"/>
      </rPr>
      <t>始兴县</t>
    </r>
  </si>
  <si>
    <r>
      <rPr>
        <sz val="11"/>
        <rFont val="宋体"/>
        <charset val="134"/>
      </rPr>
      <t>翁源县</t>
    </r>
  </si>
  <si>
    <r>
      <rPr>
        <sz val="11"/>
        <rFont val="宋体"/>
        <charset val="134"/>
      </rPr>
      <t>新丰县</t>
    </r>
  </si>
  <si>
    <r>
      <rPr>
        <sz val="11"/>
        <rFont val="宋体"/>
        <charset val="134"/>
      </rPr>
      <t>乳源瑶族自治县</t>
    </r>
  </si>
  <si>
    <r>
      <rPr>
        <sz val="11"/>
        <rFont val="宋体"/>
        <charset val="134"/>
      </rPr>
      <t>曲江区</t>
    </r>
  </si>
  <si>
    <r>
      <rPr>
        <sz val="11"/>
        <rFont val="宋体"/>
        <charset val="134"/>
      </rPr>
      <t>浈江区</t>
    </r>
  </si>
  <si>
    <r>
      <rPr>
        <sz val="11"/>
        <rFont val="宋体"/>
        <charset val="134"/>
      </rPr>
      <t>武江区</t>
    </r>
  </si>
  <si>
    <r>
      <rPr>
        <b/>
        <sz val="11"/>
        <rFont val="宋体"/>
        <charset val="134"/>
      </rPr>
      <t>河源市</t>
    </r>
  </si>
  <si>
    <t>河源市</t>
  </si>
  <si>
    <r>
      <rPr>
        <b/>
        <sz val="11"/>
        <rFont val="宋体"/>
        <charset val="134"/>
      </rPr>
      <t>河源市本级</t>
    </r>
  </si>
  <si>
    <r>
      <rPr>
        <sz val="11"/>
        <rFont val="宋体"/>
        <charset val="134"/>
      </rPr>
      <t>东源县</t>
    </r>
  </si>
  <si>
    <r>
      <rPr>
        <sz val="11"/>
        <rFont val="宋体"/>
        <charset val="134"/>
      </rPr>
      <t>和平县</t>
    </r>
  </si>
  <si>
    <r>
      <rPr>
        <sz val="11"/>
        <rFont val="宋体"/>
        <charset val="134"/>
      </rPr>
      <t>龙川县</t>
    </r>
  </si>
  <si>
    <r>
      <rPr>
        <sz val="11"/>
        <rFont val="宋体"/>
        <charset val="134"/>
      </rPr>
      <t>紫金县</t>
    </r>
  </si>
  <si>
    <r>
      <rPr>
        <sz val="11"/>
        <rFont val="宋体"/>
        <charset val="134"/>
      </rPr>
      <t>连平县</t>
    </r>
  </si>
  <si>
    <r>
      <rPr>
        <sz val="11"/>
        <rFont val="宋体"/>
        <charset val="134"/>
      </rPr>
      <t>源城区</t>
    </r>
  </si>
  <si>
    <r>
      <rPr>
        <b/>
        <sz val="11"/>
        <rFont val="宋体"/>
        <charset val="134"/>
      </rPr>
      <t>梅州市</t>
    </r>
  </si>
  <si>
    <t>梅州市</t>
  </si>
  <si>
    <r>
      <rPr>
        <b/>
        <sz val="11"/>
        <rFont val="宋体"/>
        <charset val="134"/>
      </rPr>
      <t>梅州市本级</t>
    </r>
  </si>
  <si>
    <r>
      <rPr>
        <sz val="11"/>
        <rFont val="宋体"/>
        <charset val="134"/>
      </rPr>
      <t>兴宁市</t>
    </r>
  </si>
  <si>
    <r>
      <rPr>
        <sz val="11"/>
        <rFont val="宋体"/>
        <charset val="134"/>
      </rPr>
      <t>梅县区</t>
    </r>
  </si>
  <si>
    <r>
      <rPr>
        <sz val="11"/>
        <rFont val="宋体"/>
        <charset val="134"/>
      </rPr>
      <t>平远县</t>
    </r>
  </si>
  <si>
    <r>
      <rPr>
        <sz val="11"/>
        <rFont val="宋体"/>
        <charset val="134"/>
      </rPr>
      <t>蕉岭县</t>
    </r>
  </si>
  <si>
    <r>
      <rPr>
        <sz val="11"/>
        <rFont val="宋体"/>
        <charset val="134"/>
      </rPr>
      <t>大埔县</t>
    </r>
  </si>
  <si>
    <r>
      <rPr>
        <sz val="11"/>
        <rFont val="宋体"/>
        <charset val="134"/>
      </rPr>
      <t>丰顺县</t>
    </r>
  </si>
  <si>
    <r>
      <rPr>
        <sz val="11"/>
        <rFont val="宋体"/>
        <charset val="134"/>
      </rPr>
      <t>五华县</t>
    </r>
  </si>
  <si>
    <r>
      <rPr>
        <sz val="11"/>
        <rFont val="宋体"/>
        <charset val="134"/>
      </rPr>
      <t>梅江区</t>
    </r>
  </si>
  <si>
    <r>
      <rPr>
        <b/>
        <sz val="11"/>
        <rFont val="宋体"/>
        <charset val="134"/>
      </rPr>
      <t>惠州市</t>
    </r>
  </si>
  <si>
    <t>惠州市</t>
  </si>
  <si>
    <r>
      <rPr>
        <b/>
        <sz val="11"/>
        <rFont val="宋体"/>
        <charset val="134"/>
      </rPr>
      <t>惠州市本级</t>
    </r>
  </si>
  <si>
    <r>
      <rPr>
        <sz val="11"/>
        <rFont val="宋体"/>
        <charset val="134"/>
      </rPr>
      <t>惠东县</t>
    </r>
  </si>
  <si>
    <r>
      <rPr>
        <sz val="11"/>
        <rFont val="宋体"/>
        <charset val="134"/>
      </rPr>
      <t>博罗县</t>
    </r>
  </si>
  <si>
    <r>
      <rPr>
        <sz val="11"/>
        <rFont val="宋体"/>
        <charset val="134"/>
      </rPr>
      <t>龙门县</t>
    </r>
  </si>
  <si>
    <r>
      <rPr>
        <sz val="11"/>
        <rFont val="宋体"/>
        <charset val="134"/>
      </rPr>
      <t>惠城区</t>
    </r>
  </si>
  <si>
    <r>
      <rPr>
        <sz val="11"/>
        <rFont val="宋体"/>
        <charset val="134"/>
      </rPr>
      <t>惠阳区</t>
    </r>
  </si>
  <si>
    <r>
      <rPr>
        <b/>
        <sz val="11"/>
        <rFont val="宋体"/>
        <charset val="134"/>
      </rPr>
      <t>汕尾市</t>
    </r>
  </si>
  <si>
    <t>汕尾市</t>
  </si>
  <si>
    <r>
      <rPr>
        <b/>
        <sz val="11"/>
        <rFont val="宋体"/>
        <charset val="134"/>
      </rPr>
      <t>汕尾市本级</t>
    </r>
  </si>
  <si>
    <r>
      <rPr>
        <sz val="11"/>
        <rFont val="宋体"/>
        <charset val="134"/>
      </rPr>
      <t>陆丰市</t>
    </r>
  </si>
  <si>
    <r>
      <rPr>
        <sz val="11"/>
        <rFont val="宋体"/>
        <charset val="134"/>
      </rPr>
      <t>海丰县</t>
    </r>
  </si>
  <si>
    <r>
      <rPr>
        <sz val="11"/>
        <rFont val="宋体"/>
        <charset val="134"/>
      </rPr>
      <t>陆河县</t>
    </r>
  </si>
  <si>
    <r>
      <rPr>
        <sz val="11"/>
        <rFont val="宋体"/>
        <charset val="134"/>
      </rPr>
      <t>城区</t>
    </r>
  </si>
  <si>
    <r>
      <rPr>
        <b/>
        <sz val="11"/>
        <rFont val="宋体"/>
        <charset val="134"/>
      </rPr>
      <t>东莞市</t>
    </r>
  </si>
  <si>
    <t>东莞市</t>
  </si>
  <si>
    <r>
      <rPr>
        <b/>
        <sz val="11"/>
        <rFont val="宋体"/>
        <charset val="134"/>
      </rPr>
      <t>东莞市本级</t>
    </r>
  </si>
  <si>
    <r>
      <rPr>
        <b/>
        <sz val="11"/>
        <rFont val="宋体"/>
        <charset val="134"/>
      </rPr>
      <t>中山市</t>
    </r>
  </si>
  <si>
    <t>中山市</t>
  </si>
  <si>
    <r>
      <rPr>
        <b/>
        <sz val="11"/>
        <rFont val="宋体"/>
        <charset val="134"/>
      </rPr>
      <t>中山市本级</t>
    </r>
  </si>
  <si>
    <r>
      <rPr>
        <b/>
        <sz val="11"/>
        <rFont val="宋体"/>
        <charset val="134"/>
      </rPr>
      <t>江门市</t>
    </r>
  </si>
  <si>
    <t>江门市</t>
  </si>
  <si>
    <r>
      <rPr>
        <b/>
        <sz val="11"/>
        <rFont val="宋体"/>
        <charset val="134"/>
      </rPr>
      <t>江门市本级</t>
    </r>
  </si>
  <si>
    <r>
      <rPr>
        <sz val="11"/>
        <rFont val="宋体"/>
        <charset val="134"/>
      </rPr>
      <t>台山市</t>
    </r>
  </si>
  <si>
    <r>
      <rPr>
        <sz val="11"/>
        <rFont val="宋体"/>
        <charset val="134"/>
      </rPr>
      <t>开平市</t>
    </r>
  </si>
  <si>
    <r>
      <rPr>
        <sz val="11"/>
        <rFont val="宋体"/>
        <charset val="134"/>
      </rPr>
      <t>鹤山市</t>
    </r>
  </si>
  <si>
    <r>
      <rPr>
        <sz val="11"/>
        <rFont val="宋体"/>
        <charset val="134"/>
      </rPr>
      <t>恩平市</t>
    </r>
  </si>
  <si>
    <r>
      <rPr>
        <sz val="11"/>
        <rFont val="宋体"/>
        <charset val="134"/>
      </rPr>
      <t>蓬江区</t>
    </r>
  </si>
  <si>
    <r>
      <rPr>
        <sz val="11"/>
        <rFont val="宋体"/>
        <charset val="134"/>
      </rPr>
      <t>江海区</t>
    </r>
  </si>
  <si>
    <r>
      <rPr>
        <sz val="11"/>
        <rFont val="宋体"/>
        <charset val="134"/>
      </rPr>
      <t>新会区</t>
    </r>
  </si>
  <si>
    <r>
      <rPr>
        <b/>
        <sz val="11"/>
        <rFont val="宋体"/>
        <charset val="134"/>
      </rPr>
      <t>阳江市</t>
    </r>
  </si>
  <si>
    <t>阳江市</t>
  </si>
  <si>
    <r>
      <rPr>
        <b/>
        <sz val="11"/>
        <rFont val="宋体"/>
        <charset val="134"/>
      </rPr>
      <t>阳江市本级</t>
    </r>
  </si>
  <si>
    <r>
      <rPr>
        <sz val="11"/>
        <rFont val="宋体"/>
        <charset val="134"/>
      </rPr>
      <t>阳春市</t>
    </r>
  </si>
  <si>
    <r>
      <rPr>
        <sz val="11"/>
        <rFont val="宋体"/>
        <charset val="134"/>
      </rPr>
      <t>阳东区</t>
    </r>
  </si>
  <si>
    <r>
      <rPr>
        <sz val="11"/>
        <rFont val="宋体"/>
        <charset val="134"/>
      </rPr>
      <t>阳西县</t>
    </r>
  </si>
  <si>
    <r>
      <rPr>
        <sz val="11"/>
        <rFont val="宋体"/>
        <charset val="134"/>
      </rPr>
      <t>江城区</t>
    </r>
  </si>
  <si>
    <r>
      <rPr>
        <b/>
        <sz val="11"/>
        <rFont val="宋体"/>
        <charset val="134"/>
      </rPr>
      <t>湛江市</t>
    </r>
  </si>
  <si>
    <t>湛江市</t>
  </si>
  <si>
    <r>
      <rPr>
        <b/>
        <sz val="11"/>
        <rFont val="宋体"/>
        <charset val="134"/>
      </rPr>
      <t>湛江市本级</t>
    </r>
  </si>
  <si>
    <r>
      <rPr>
        <sz val="11"/>
        <rFont val="宋体"/>
        <charset val="134"/>
      </rPr>
      <t>雷州市</t>
    </r>
  </si>
  <si>
    <r>
      <rPr>
        <sz val="11"/>
        <rFont val="宋体"/>
        <charset val="134"/>
      </rPr>
      <t>廉江市</t>
    </r>
  </si>
  <si>
    <r>
      <rPr>
        <sz val="11"/>
        <rFont val="宋体"/>
        <charset val="134"/>
      </rPr>
      <t>吴川市</t>
    </r>
  </si>
  <si>
    <r>
      <rPr>
        <sz val="11"/>
        <rFont val="宋体"/>
        <charset val="134"/>
      </rPr>
      <t>遂溪县</t>
    </r>
  </si>
  <si>
    <r>
      <rPr>
        <sz val="11"/>
        <rFont val="宋体"/>
        <charset val="134"/>
      </rPr>
      <t>徐闻县</t>
    </r>
  </si>
  <si>
    <r>
      <rPr>
        <sz val="11"/>
        <rFont val="宋体"/>
        <charset val="134"/>
      </rPr>
      <t>赤坎区</t>
    </r>
  </si>
  <si>
    <r>
      <rPr>
        <sz val="11"/>
        <rFont val="宋体"/>
        <charset val="134"/>
      </rPr>
      <t>霞山区</t>
    </r>
  </si>
  <si>
    <r>
      <rPr>
        <sz val="11"/>
        <rFont val="宋体"/>
        <charset val="134"/>
      </rPr>
      <t>麻章区</t>
    </r>
  </si>
  <si>
    <r>
      <rPr>
        <sz val="11"/>
        <rFont val="宋体"/>
        <charset val="134"/>
      </rPr>
      <t>坡头区</t>
    </r>
  </si>
  <si>
    <r>
      <rPr>
        <b/>
        <sz val="11"/>
        <rFont val="宋体"/>
        <charset val="134"/>
      </rPr>
      <t>茂名市</t>
    </r>
  </si>
  <si>
    <t>茂名市</t>
  </si>
  <si>
    <r>
      <rPr>
        <b/>
        <sz val="11"/>
        <rFont val="宋体"/>
        <charset val="134"/>
      </rPr>
      <t>茂名市本级</t>
    </r>
  </si>
  <si>
    <r>
      <rPr>
        <sz val="11"/>
        <rFont val="宋体"/>
        <charset val="134"/>
      </rPr>
      <t>信宜市</t>
    </r>
  </si>
  <si>
    <r>
      <rPr>
        <sz val="11"/>
        <rFont val="宋体"/>
        <charset val="134"/>
      </rPr>
      <t>高州市</t>
    </r>
  </si>
  <si>
    <r>
      <rPr>
        <sz val="11"/>
        <rFont val="宋体"/>
        <charset val="134"/>
      </rPr>
      <t>化州市</t>
    </r>
  </si>
  <si>
    <r>
      <rPr>
        <sz val="11"/>
        <rFont val="宋体"/>
        <charset val="134"/>
      </rPr>
      <t>电白区</t>
    </r>
  </si>
  <si>
    <r>
      <rPr>
        <sz val="11"/>
        <rFont val="宋体"/>
        <charset val="134"/>
      </rPr>
      <t>茂南区</t>
    </r>
  </si>
  <si>
    <r>
      <rPr>
        <b/>
        <sz val="11"/>
        <rFont val="宋体"/>
        <charset val="134"/>
      </rPr>
      <t>肇庆市</t>
    </r>
  </si>
  <si>
    <t>肇庆市</t>
  </si>
  <si>
    <r>
      <rPr>
        <b/>
        <sz val="11"/>
        <rFont val="宋体"/>
        <charset val="134"/>
      </rPr>
      <t>肇庆市本级</t>
    </r>
  </si>
  <si>
    <r>
      <rPr>
        <sz val="11"/>
        <rFont val="宋体"/>
        <charset val="134"/>
      </rPr>
      <t>四会市</t>
    </r>
  </si>
  <si>
    <r>
      <rPr>
        <sz val="11"/>
        <rFont val="宋体"/>
        <charset val="134"/>
      </rPr>
      <t>高要区</t>
    </r>
  </si>
  <si>
    <r>
      <rPr>
        <sz val="11"/>
        <rFont val="宋体"/>
        <charset val="134"/>
      </rPr>
      <t>广宁县</t>
    </r>
  </si>
  <si>
    <r>
      <rPr>
        <sz val="11"/>
        <rFont val="宋体"/>
        <charset val="134"/>
      </rPr>
      <t>德庆县</t>
    </r>
  </si>
  <si>
    <r>
      <rPr>
        <sz val="11"/>
        <rFont val="宋体"/>
        <charset val="134"/>
      </rPr>
      <t>封开县</t>
    </r>
  </si>
  <si>
    <r>
      <rPr>
        <sz val="11"/>
        <rFont val="宋体"/>
        <charset val="134"/>
      </rPr>
      <t>怀集县</t>
    </r>
  </si>
  <si>
    <r>
      <rPr>
        <sz val="11"/>
        <rFont val="宋体"/>
        <charset val="134"/>
      </rPr>
      <t>端州区</t>
    </r>
  </si>
  <si>
    <r>
      <rPr>
        <sz val="11"/>
        <rFont val="宋体"/>
        <charset val="134"/>
      </rPr>
      <t>鼎湖区</t>
    </r>
  </si>
  <si>
    <r>
      <rPr>
        <b/>
        <sz val="11"/>
        <rFont val="宋体"/>
        <charset val="134"/>
      </rPr>
      <t>清远市</t>
    </r>
  </si>
  <si>
    <t>清远市</t>
  </si>
  <si>
    <r>
      <rPr>
        <b/>
        <sz val="11"/>
        <rFont val="宋体"/>
        <charset val="134"/>
      </rPr>
      <t>清远市本级</t>
    </r>
  </si>
  <si>
    <r>
      <rPr>
        <sz val="11"/>
        <rFont val="宋体"/>
        <charset val="134"/>
      </rPr>
      <t>英德市</t>
    </r>
  </si>
  <si>
    <r>
      <rPr>
        <sz val="11"/>
        <rFont val="宋体"/>
        <charset val="134"/>
      </rPr>
      <t>连州市</t>
    </r>
  </si>
  <si>
    <r>
      <rPr>
        <sz val="11"/>
        <rFont val="宋体"/>
        <charset val="134"/>
      </rPr>
      <t>佛冈县</t>
    </r>
  </si>
  <si>
    <r>
      <rPr>
        <sz val="11"/>
        <rFont val="宋体"/>
        <charset val="134"/>
      </rPr>
      <t>清新区</t>
    </r>
  </si>
  <si>
    <r>
      <rPr>
        <sz val="11"/>
        <rFont val="宋体"/>
        <charset val="134"/>
      </rPr>
      <t>连山壮族瑶族自治县</t>
    </r>
  </si>
  <si>
    <r>
      <rPr>
        <sz val="11"/>
        <rFont val="宋体"/>
        <charset val="134"/>
      </rPr>
      <t>连南瑶族自治县</t>
    </r>
  </si>
  <si>
    <r>
      <rPr>
        <sz val="11"/>
        <rFont val="宋体"/>
        <charset val="134"/>
      </rPr>
      <t>阳山县</t>
    </r>
  </si>
  <si>
    <r>
      <rPr>
        <sz val="11"/>
        <rFont val="宋体"/>
        <charset val="134"/>
      </rPr>
      <t>清城区</t>
    </r>
  </si>
  <si>
    <r>
      <rPr>
        <b/>
        <sz val="11"/>
        <rFont val="宋体"/>
        <charset val="134"/>
      </rPr>
      <t>潮州市</t>
    </r>
  </si>
  <si>
    <t>潮州市</t>
  </si>
  <si>
    <r>
      <rPr>
        <b/>
        <sz val="11"/>
        <rFont val="宋体"/>
        <charset val="134"/>
      </rPr>
      <t>潮州市本级</t>
    </r>
  </si>
  <si>
    <r>
      <rPr>
        <sz val="11"/>
        <rFont val="宋体"/>
        <charset val="134"/>
      </rPr>
      <t>饶平县</t>
    </r>
  </si>
  <si>
    <r>
      <rPr>
        <sz val="11"/>
        <rFont val="宋体"/>
        <charset val="134"/>
      </rPr>
      <t>潮安区</t>
    </r>
  </si>
  <si>
    <r>
      <rPr>
        <sz val="11"/>
        <rFont val="宋体"/>
        <charset val="134"/>
      </rPr>
      <t>湘桥区</t>
    </r>
  </si>
  <si>
    <r>
      <rPr>
        <b/>
        <sz val="11"/>
        <rFont val="宋体"/>
        <charset val="134"/>
      </rPr>
      <t>揭阳市</t>
    </r>
  </si>
  <si>
    <t>揭阳市</t>
  </si>
  <si>
    <r>
      <rPr>
        <b/>
        <sz val="11"/>
        <rFont val="宋体"/>
        <charset val="134"/>
      </rPr>
      <t>揭阳市本级</t>
    </r>
  </si>
  <si>
    <r>
      <rPr>
        <sz val="11"/>
        <rFont val="宋体"/>
        <charset val="134"/>
      </rPr>
      <t>普宁市</t>
    </r>
  </si>
  <si>
    <r>
      <rPr>
        <sz val="11"/>
        <rFont val="宋体"/>
        <charset val="134"/>
      </rPr>
      <t>揭东区</t>
    </r>
  </si>
  <si>
    <r>
      <rPr>
        <sz val="11"/>
        <rFont val="宋体"/>
        <charset val="134"/>
      </rPr>
      <t>揭西县</t>
    </r>
  </si>
  <si>
    <r>
      <rPr>
        <sz val="11"/>
        <rFont val="宋体"/>
        <charset val="134"/>
      </rPr>
      <t>惠来县</t>
    </r>
  </si>
  <si>
    <r>
      <rPr>
        <sz val="11"/>
        <rFont val="宋体"/>
        <charset val="134"/>
      </rPr>
      <t>榕城区</t>
    </r>
  </si>
  <si>
    <r>
      <rPr>
        <b/>
        <sz val="11"/>
        <rFont val="宋体"/>
        <charset val="134"/>
      </rPr>
      <t>云浮市</t>
    </r>
  </si>
  <si>
    <t>云浮市</t>
  </si>
  <si>
    <r>
      <rPr>
        <b/>
        <sz val="11"/>
        <rFont val="宋体"/>
        <charset val="134"/>
      </rPr>
      <t>云浮市本级</t>
    </r>
  </si>
  <si>
    <r>
      <rPr>
        <sz val="11"/>
        <rFont val="宋体"/>
        <charset val="134"/>
      </rPr>
      <t>罗定市</t>
    </r>
  </si>
  <si>
    <r>
      <rPr>
        <sz val="11"/>
        <rFont val="宋体"/>
        <charset val="134"/>
      </rPr>
      <t>新兴县</t>
    </r>
  </si>
  <si>
    <r>
      <rPr>
        <sz val="11"/>
        <rFont val="宋体"/>
        <charset val="134"/>
      </rPr>
      <t>郁南县</t>
    </r>
  </si>
  <si>
    <r>
      <rPr>
        <sz val="11"/>
        <rFont val="宋体"/>
        <charset val="134"/>
      </rPr>
      <t>云安区</t>
    </r>
  </si>
  <si>
    <r>
      <rPr>
        <sz val="11"/>
        <rFont val="宋体"/>
        <charset val="134"/>
      </rPr>
      <t>云城区</t>
    </r>
  </si>
  <si>
    <t>附件</t>
  </si>
  <si>
    <t>2022年全省各市县（已拆分横琴）财力综合系数
（按2022年数据测算，内部掌握使用）</t>
  </si>
  <si>
    <t>序号</t>
  </si>
  <si>
    <t>市县</t>
  </si>
  <si>
    <t>财力综合系数</t>
  </si>
  <si>
    <t>从化区</t>
  </si>
  <si>
    <t>增城区</t>
  </si>
  <si>
    <t>越秀区</t>
  </si>
  <si>
    <t>海珠区</t>
  </si>
  <si>
    <t>荔湾区</t>
  </si>
  <si>
    <t>天河区</t>
  </si>
  <si>
    <t>白云区</t>
  </si>
  <si>
    <t>黄埔区</t>
  </si>
  <si>
    <t>南沙区</t>
  </si>
  <si>
    <t>花都区</t>
  </si>
  <si>
    <t>番禺区</t>
  </si>
  <si>
    <t>福田区</t>
  </si>
  <si>
    <t>罗湖区</t>
  </si>
  <si>
    <t>盐田区</t>
  </si>
  <si>
    <t>南山区</t>
  </si>
  <si>
    <t>宝安区</t>
  </si>
  <si>
    <t>龙岗区</t>
  </si>
  <si>
    <t>龙华区</t>
  </si>
  <si>
    <t>坪山区</t>
  </si>
  <si>
    <t>光明区</t>
  </si>
  <si>
    <t>香洲区</t>
  </si>
  <si>
    <t>金湾区</t>
  </si>
  <si>
    <t>斗门区</t>
  </si>
  <si>
    <t>横琴粤澳深度合作区</t>
  </si>
  <si>
    <t>南澳县</t>
  </si>
  <si>
    <t>金平区</t>
  </si>
  <si>
    <t>龙湖区</t>
  </si>
  <si>
    <t>澄海区</t>
  </si>
  <si>
    <t>濠江区</t>
  </si>
  <si>
    <t>潮阳区</t>
  </si>
  <si>
    <t>潮南区</t>
  </si>
  <si>
    <t>禅城区</t>
  </si>
  <si>
    <t>南海区</t>
  </si>
  <si>
    <t>顺德区</t>
  </si>
  <si>
    <t>高明区</t>
  </si>
  <si>
    <t>三水区</t>
  </si>
  <si>
    <t>乐昌市</t>
  </si>
  <si>
    <t>南雄市</t>
  </si>
  <si>
    <t>仁化县</t>
  </si>
  <si>
    <t>始兴县</t>
  </si>
  <si>
    <t>翁源县</t>
  </si>
  <si>
    <t>新丰县</t>
  </si>
  <si>
    <t>乳源瑶族自治县</t>
  </si>
  <si>
    <t>曲江区</t>
  </si>
  <si>
    <t>浈江区</t>
  </si>
  <si>
    <t>武江区</t>
  </si>
  <si>
    <t>东源县</t>
  </si>
  <si>
    <t>和平县</t>
  </si>
  <si>
    <t>龙川县</t>
  </si>
  <si>
    <t>紫金县</t>
  </si>
  <si>
    <t>连平县</t>
  </si>
  <si>
    <t>源城区</t>
  </si>
  <si>
    <t>兴宁市</t>
  </si>
  <si>
    <t>梅县区</t>
  </si>
  <si>
    <t>平远县</t>
  </si>
  <si>
    <t>蕉岭县</t>
  </si>
  <si>
    <t>大埔县</t>
  </si>
  <si>
    <t>丰顺县</t>
  </si>
  <si>
    <t>五华县</t>
  </si>
  <si>
    <t>梅江区</t>
  </si>
  <si>
    <t>惠东县</t>
  </si>
  <si>
    <t>博罗县</t>
  </si>
  <si>
    <t>龙门县</t>
  </si>
  <si>
    <t>惠城区</t>
  </si>
  <si>
    <t>惠阳区</t>
  </si>
  <si>
    <t>陆丰市</t>
  </si>
  <si>
    <t>海丰县</t>
  </si>
  <si>
    <t>陆河县</t>
  </si>
  <si>
    <t>城区</t>
  </si>
  <si>
    <t>台山市</t>
  </si>
  <si>
    <t>开平市</t>
  </si>
  <si>
    <t>鹤山市</t>
  </si>
  <si>
    <t>恩平市</t>
  </si>
  <si>
    <t>蓬江区</t>
  </si>
  <si>
    <t>江海区</t>
  </si>
  <si>
    <t>新会区</t>
  </si>
  <si>
    <t>阳春市</t>
  </si>
  <si>
    <t>阳东区</t>
  </si>
  <si>
    <t>阳西县</t>
  </si>
  <si>
    <t>江城区</t>
  </si>
  <si>
    <t>雷州市</t>
  </si>
  <si>
    <t>廉江市</t>
  </si>
  <si>
    <t>吴川市</t>
  </si>
  <si>
    <t>遂溪县</t>
  </si>
  <si>
    <t>徐闻县</t>
  </si>
  <si>
    <t>赤坎区</t>
  </si>
  <si>
    <t>霞山区</t>
  </si>
  <si>
    <t>麻章区</t>
  </si>
  <si>
    <t>坡头区</t>
  </si>
  <si>
    <t>信宜市</t>
  </si>
  <si>
    <t>高州市</t>
  </si>
  <si>
    <t>化州市</t>
  </si>
  <si>
    <t>电白区</t>
  </si>
  <si>
    <t>茂南区</t>
  </si>
  <si>
    <t>四会市</t>
  </si>
  <si>
    <t>高要区</t>
  </si>
  <si>
    <t>广宁县</t>
  </si>
  <si>
    <t>德庆县</t>
  </si>
  <si>
    <t>封开县</t>
  </si>
  <si>
    <t>怀集县</t>
  </si>
  <si>
    <t>端州区</t>
  </si>
  <si>
    <t>鼎湖区</t>
  </si>
  <si>
    <t>英德市</t>
  </si>
  <si>
    <t>连州市</t>
  </si>
  <si>
    <t>佛冈县</t>
  </si>
  <si>
    <t>清新区</t>
  </si>
  <si>
    <t>连山壮族瑶族自治县</t>
  </si>
  <si>
    <t>连南瑶族自治县</t>
  </si>
  <si>
    <t>阳山县</t>
  </si>
  <si>
    <t>清城区</t>
  </si>
  <si>
    <t>饶平县</t>
  </si>
  <si>
    <t>潮安区</t>
  </si>
  <si>
    <t>湘桥区</t>
  </si>
  <si>
    <t>普宁市</t>
  </si>
  <si>
    <t>揭东区</t>
  </si>
  <si>
    <t>揭西县</t>
  </si>
  <si>
    <t>惠来县</t>
  </si>
  <si>
    <t>榕城区</t>
  </si>
  <si>
    <t>罗定市</t>
  </si>
  <si>
    <t>新兴县</t>
  </si>
  <si>
    <t>郁南县</t>
  </si>
  <si>
    <t>云安区</t>
  </si>
  <si>
    <t>云城区</t>
  </si>
  <si>
    <r>
      <rPr>
        <sz val="12"/>
        <rFont val="宋体"/>
        <charset val="134"/>
      </rPr>
      <t>注：1.财力综合系数=（某地可支配财力/县均可支配财力+某地人均GDP/全省县级人均GDP+某地人均可支配财力/全省县级人均可支配财力+某地人均一般公共预算支出/全省县级人均一般公共预算支出）*25%。系数越大，财力越好；反之，财力越差。
2.可支配财力=本级一般公共预算收入+返还性收入+一般性转移支付-上解上级支出。
3.人均指标计算中，人口按以下办法计算，即总人口=户籍人口+外来人口*</t>
    </r>
    <r>
      <rPr>
        <b/>
        <sz val="12"/>
        <color rgb="FFFF0000"/>
        <rFont val="宋体"/>
        <charset val="134"/>
      </rPr>
      <t>35%</t>
    </r>
    <r>
      <rPr>
        <sz val="12"/>
        <rFont val="宋体"/>
        <charset val="134"/>
      </rPr>
      <t>，外来人口=常住人口-户籍人口。若常住人口小于户籍人口，则外来人口为零。
4.上述数据按2020年数据测算，仅供内部掌握使用。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</si>
</sst>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Red]\(#,##0\)"/>
    <numFmt numFmtId="178" formatCode="#,##0.0_);[Red]\(#,##0.0\)"/>
  </numFmts>
  <fonts count="59">
    <font>
      <sz val="11"/>
      <color theme="1"/>
      <name val="宋体"/>
      <charset val="134"/>
      <scheme val="minor"/>
    </font>
    <font>
      <sz val="12"/>
      <name val="宋体"/>
      <charset val="134"/>
    </font>
    <font>
      <b/>
      <sz val="12"/>
      <name val="宋体"/>
      <charset val="134"/>
    </font>
    <font>
      <sz val="16"/>
      <name val="方正小标宋简体"/>
      <charset val="134"/>
    </font>
    <font>
      <sz val="12"/>
      <name val="黑体"/>
      <charset val="134"/>
    </font>
    <font>
      <sz val="12"/>
      <color rgb="FFFF0000"/>
      <name val="宋体"/>
      <charset val="134"/>
    </font>
    <font>
      <sz val="12"/>
      <name val="Times New Roman"/>
      <charset val="0"/>
    </font>
    <font>
      <sz val="20"/>
      <name val="方正小标宋简体"/>
      <charset val="134"/>
    </font>
    <font>
      <sz val="11"/>
      <name val="黑体"/>
      <charset val="134"/>
    </font>
    <font>
      <sz val="11"/>
      <color theme="1"/>
      <name val="黑体"/>
      <charset val="134"/>
    </font>
    <font>
      <sz val="11"/>
      <name val="Times New Roman"/>
      <charset val="134"/>
    </font>
    <font>
      <b/>
      <sz val="11"/>
      <name val="Times New Roman"/>
      <charset val="134"/>
    </font>
    <font>
      <sz val="11"/>
      <name val="宋体"/>
      <charset val="134"/>
    </font>
    <font>
      <sz val="11"/>
      <color theme="1"/>
      <name val="方正书宋_GBK"/>
      <charset val="134"/>
    </font>
    <font>
      <sz val="14"/>
      <name val="黑体"/>
      <charset val="134"/>
    </font>
    <font>
      <sz val="16"/>
      <name val="Times New Roman"/>
      <charset val="134"/>
    </font>
    <font>
      <sz val="12"/>
      <name val="Times New Roman"/>
      <charset val="134"/>
    </font>
    <font>
      <sz val="20"/>
      <name val="Times New Roman"/>
      <charset val="134"/>
    </font>
    <font>
      <sz val="10"/>
      <name val="Times New Roman"/>
      <charset val="134"/>
    </font>
    <font>
      <b/>
      <sz val="11"/>
      <name val="方正书宋_GBK"/>
      <charset val="0"/>
    </font>
    <font>
      <sz val="11"/>
      <color indexed="8"/>
      <name val="宋体"/>
      <charset val="1"/>
      <scheme val="minor"/>
    </font>
    <font>
      <sz val="22"/>
      <name val="方正小标宋简体"/>
      <charset val="134"/>
    </font>
    <font>
      <sz val="22"/>
      <name val="Times New Roman"/>
      <charset val="134"/>
    </font>
    <font>
      <sz val="12"/>
      <name val="仿宋_GB2312"/>
      <charset val="134"/>
    </font>
    <font>
      <b/>
      <sz val="12"/>
      <name val="Times New Roman"/>
      <charset val="134"/>
    </font>
    <font>
      <b/>
      <sz val="12"/>
      <name val="宋体"/>
      <charset val="134"/>
      <scheme val="minor"/>
    </font>
    <font>
      <b/>
      <sz val="12"/>
      <name val="方正书宋_GBK"/>
      <charset val="134"/>
    </font>
    <font>
      <sz val="12"/>
      <color rgb="FF000000"/>
      <name val="仿宋_GB2312"/>
      <charset val="1"/>
    </font>
    <font>
      <sz val="12"/>
      <color theme="1"/>
      <name val="仿宋_GB2312"/>
      <charset val="134"/>
    </font>
    <font>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b/>
      <sz val="11"/>
      <name val="Times New Roman"/>
      <charset val="0"/>
    </font>
    <font>
      <b/>
      <sz val="12"/>
      <name val="仿宋_GB2312"/>
      <charset val="134"/>
    </font>
    <font>
      <b/>
      <sz val="11"/>
      <name val="宋体"/>
      <charset val="134"/>
    </font>
    <font>
      <b/>
      <sz val="12"/>
      <color rgb="FFFF0000"/>
      <name val="宋体"/>
      <charset val="134"/>
    </font>
    <font>
      <sz val="14"/>
      <name val="Times New Roman"/>
      <charset val="134"/>
    </font>
    <font>
      <sz val="11"/>
      <color theme="1"/>
      <name val="宋体"/>
      <charset val="134"/>
    </font>
    <font>
      <sz val="12"/>
      <name val="楷体_GB2312"/>
      <charset val="134"/>
    </font>
    <font>
      <sz val="11"/>
      <name val="方正书宋_GBK"/>
      <charset val="134"/>
    </font>
  </fonts>
  <fills count="35">
    <fill>
      <patternFill patternType="none"/>
    </fill>
    <fill>
      <patternFill patternType="gray125"/>
    </fill>
    <fill>
      <patternFill patternType="solid">
        <fgColor theme="4" tint="0.6"/>
        <bgColor indexed="64"/>
      </patternFill>
    </fill>
    <fill>
      <patternFill patternType="solid">
        <fgColor theme="7" tint="0.6"/>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5"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6" borderId="15" applyNumberFormat="0" applyAlignment="0" applyProtection="0">
      <alignment vertical="center"/>
    </xf>
    <xf numFmtId="0" fontId="39" fillId="7" borderId="16" applyNumberFormat="0" applyAlignment="0" applyProtection="0">
      <alignment vertical="center"/>
    </xf>
    <xf numFmtId="0" fontId="40" fillId="7" borderId="15" applyNumberFormat="0" applyAlignment="0" applyProtection="0">
      <alignment vertical="center"/>
    </xf>
    <xf numFmtId="0" fontId="41" fillId="8"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4"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1" fillId="0" borderId="0">
      <alignment vertical="center"/>
    </xf>
    <xf numFmtId="0" fontId="49" fillId="0" borderId="0"/>
    <xf numFmtId="0" fontId="49" fillId="0" borderId="0"/>
    <xf numFmtId="0" fontId="49"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49" fillId="0" borderId="0">
      <alignment vertical="center"/>
    </xf>
    <xf numFmtId="0" fontId="49" fillId="0" borderId="0">
      <alignment vertical="center"/>
    </xf>
    <xf numFmtId="0" fontId="6" fillId="0" borderId="0"/>
    <xf numFmtId="0" fontId="1" fillId="0" borderId="0">
      <alignment vertical="center"/>
    </xf>
    <xf numFmtId="0" fontId="49" fillId="0" borderId="0"/>
    <xf numFmtId="0" fontId="1" fillId="0" borderId="0">
      <alignment vertical="center"/>
    </xf>
    <xf numFmtId="0" fontId="1" fillId="0" borderId="0">
      <alignment vertical="center"/>
    </xf>
    <xf numFmtId="0" fontId="49" fillId="0" borderId="0"/>
    <xf numFmtId="0" fontId="1" fillId="0" borderId="0">
      <alignment vertical="center"/>
    </xf>
    <xf numFmtId="0" fontId="1" fillId="0" borderId="0"/>
    <xf numFmtId="0" fontId="49" fillId="0" borderId="0"/>
    <xf numFmtId="0" fontId="50" fillId="0" borderId="0">
      <alignment vertical="center"/>
    </xf>
  </cellStyleXfs>
  <cellXfs count="10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7" fontId="1" fillId="0" borderId="1" xfId="6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77" fontId="2" fillId="3" borderId="1" xfId="60" applyNumberFormat="1" applyFont="1" applyFill="1" applyBorder="1" applyAlignment="1">
      <alignment horizontal="center" vertical="center"/>
    </xf>
    <xf numFmtId="177" fontId="5" fillId="0" borderId="1" xfId="60" applyNumberFormat="1" applyFont="1" applyFill="1" applyBorder="1" applyAlignment="1">
      <alignment horizontal="center" vertical="center"/>
    </xf>
    <xf numFmtId="49" fontId="1" fillId="0" borderId="1" xfId="59" applyNumberFormat="1" applyFont="1" applyFill="1" applyBorder="1" applyAlignment="1" applyProtection="1">
      <alignment horizontal="center" vertical="center" shrinkToFit="1"/>
    </xf>
    <xf numFmtId="3" fontId="1" fillId="0" borderId="1" xfId="0" applyNumberFormat="1" applyFont="1" applyFill="1" applyBorder="1" applyAlignment="1" applyProtection="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6" fillId="0" borderId="0" xfId="0" applyFont="1" applyFill="1" applyBorder="1" applyAlignment="1">
      <alignment vertical="center"/>
    </xf>
    <xf numFmtId="177" fontId="7" fillId="0" borderId="0" xfId="0" applyNumberFormat="1" applyFont="1" applyFill="1" applyAlignment="1">
      <alignment vertical="center"/>
    </xf>
    <xf numFmtId="0" fontId="0" fillId="0" borderId="0" xfId="0" applyAlignment="1">
      <alignment vertical="center"/>
    </xf>
    <xf numFmtId="177" fontId="8" fillId="0" borderId="2" xfId="0" applyNumberFormat="1" applyFont="1" applyFill="1" applyBorder="1" applyAlignment="1">
      <alignment horizontal="center" vertical="center" wrapText="1"/>
    </xf>
    <xf numFmtId="177" fontId="8" fillId="0" borderId="2" xfId="6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xf>
    <xf numFmtId="0" fontId="8" fillId="0" borderId="2" xfId="60" applyNumberFormat="1" applyFont="1" applyFill="1" applyBorder="1" applyAlignment="1">
      <alignment horizontal="center" vertical="center" wrapText="1"/>
    </xf>
    <xf numFmtId="0" fontId="9" fillId="0" borderId="2" xfId="60" applyNumberFormat="1" applyFont="1" applyFill="1" applyBorder="1" applyAlignment="1">
      <alignment horizontal="center" vertical="center" wrapText="1"/>
    </xf>
    <xf numFmtId="177" fontId="10" fillId="4" borderId="2" xfId="0" applyNumberFormat="1" applyFont="1" applyFill="1" applyBorder="1" applyAlignment="1">
      <alignment horizontal="center" vertical="center"/>
    </xf>
    <xf numFmtId="177" fontId="10" fillId="4" borderId="2" xfId="60" applyNumberFormat="1" applyFont="1" applyFill="1" applyBorder="1" applyAlignment="1">
      <alignment horizontal="center" vertical="center" wrapText="1"/>
    </xf>
    <xf numFmtId="177" fontId="11" fillId="4" borderId="2" xfId="60" applyNumberFormat="1" applyFont="1" applyFill="1" applyBorder="1" applyAlignment="1">
      <alignment horizontal="center" vertical="center" wrapText="1"/>
    </xf>
    <xf numFmtId="0" fontId="11" fillId="4" borderId="2" xfId="6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xf>
    <xf numFmtId="177" fontId="12" fillId="0" borderId="2" xfId="60" applyNumberFormat="1" applyFont="1" applyFill="1" applyBorder="1" applyAlignment="1">
      <alignment horizontal="center" vertical="center"/>
    </xf>
    <xf numFmtId="3" fontId="11" fillId="0" borderId="2" xfId="0" applyNumberFormat="1" applyFont="1" applyFill="1" applyBorder="1" applyAlignment="1" applyProtection="1">
      <alignment horizontal="center" vertical="center"/>
    </xf>
    <xf numFmtId="0" fontId="10" fillId="0" borderId="2" xfId="60" applyNumberFormat="1" applyFont="1" applyFill="1" applyBorder="1" applyAlignment="1">
      <alignment horizontal="center" vertical="center" wrapText="1"/>
    </xf>
    <xf numFmtId="0" fontId="0" fillId="0" borderId="0" xfId="0" applyAlignment="1">
      <alignment horizontal="center" vertical="center"/>
    </xf>
    <xf numFmtId="177" fontId="10" fillId="0" borderId="2" xfId="60" applyNumberFormat="1" applyFont="1" applyFill="1" applyBorder="1" applyAlignment="1">
      <alignment horizontal="center" vertical="center"/>
    </xf>
    <xf numFmtId="177" fontId="11" fillId="4" borderId="2" xfId="0" applyNumberFormat="1" applyFont="1" applyFill="1" applyBorder="1" applyAlignment="1">
      <alignment horizontal="center" vertical="center"/>
    </xf>
    <xf numFmtId="177" fontId="10" fillId="4" borderId="2" xfId="60" applyNumberFormat="1" applyFont="1" applyFill="1" applyBorder="1" applyAlignment="1">
      <alignment horizontal="center" vertical="center"/>
    </xf>
    <xf numFmtId="177" fontId="11" fillId="4" borderId="2" xfId="60" applyNumberFormat="1" applyFont="1" applyFill="1" applyBorder="1" applyAlignment="1">
      <alignment horizontal="center" vertical="center"/>
    </xf>
    <xf numFmtId="0" fontId="10" fillId="4" borderId="2" xfId="60" applyNumberFormat="1" applyFont="1" applyFill="1" applyBorder="1" applyAlignment="1">
      <alignment horizontal="center" vertical="center" wrapText="1"/>
    </xf>
    <xf numFmtId="0" fontId="13" fillId="0" borderId="2" xfId="0" applyFont="1" applyBorder="1" applyAlignment="1">
      <alignment horizontal="right" vertical="center"/>
    </xf>
    <xf numFmtId="0" fontId="10" fillId="0" borderId="2" xfId="0" applyFont="1" applyFill="1" applyBorder="1" applyAlignment="1">
      <alignment horizontal="center" vertical="center" wrapText="1"/>
    </xf>
    <xf numFmtId="3" fontId="10" fillId="0" borderId="2" xfId="0" applyNumberFormat="1" applyFont="1" applyFill="1" applyBorder="1" applyAlignment="1" applyProtection="1">
      <alignment horizontal="center" vertical="center"/>
    </xf>
    <xf numFmtId="177" fontId="11" fillId="0" borderId="2" xfId="60" applyNumberFormat="1" applyFont="1" applyFill="1" applyBorder="1" applyAlignment="1">
      <alignment horizontal="center" vertical="center"/>
    </xf>
    <xf numFmtId="3" fontId="10" fillId="0" borderId="2" xfId="0" applyNumberFormat="1" applyFont="1" applyFill="1" applyBorder="1" applyAlignment="1" applyProtection="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8" fillId="0" borderId="0" xfId="0" applyFont="1" applyFill="1" applyBorder="1" applyAlignment="1">
      <alignment vertical="center"/>
    </xf>
    <xf numFmtId="0" fontId="18"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10" fillId="0" borderId="1" xfId="69" applyFont="1" applyFill="1" applyBorder="1" applyAlignment="1">
      <alignment horizontal="center" vertical="center" wrapText="1"/>
    </xf>
    <xf numFmtId="0" fontId="19" fillId="0" borderId="1" xfId="69" applyFont="1" applyFill="1" applyBorder="1" applyAlignment="1">
      <alignment horizontal="center" vertical="center" wrapText="1"/>
    </xf>
    <xf numFmtId="0" fontId="20" fillId="0" borderId="0" xfId="0" applyFont="1" applyFill="1" applyAlignment="1">
      <alignment vertical="center"/>
    </xf>
    <xf numFmtId="0" fontId="14" fillId="0" borderId="0"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21"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6" fillId="0" borderId="6" xfId="0"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wrapText="1"/>
    </xf>
    <xf numFmtId="0" fontId="24" fillId="0" borderId="8" xfId="0" applyNumberFormat="1"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textRotation="255" wrapText="1"/>
    </xf>
    <xf numFmtId="0" fontId="24" fillId="0" borderId="5"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4" fillId="0" borderId="5" xfId="0" applyNumberFormat="1" applyFont="1" applyFill="1" applyBorder="1" applyAlignment="1">
      <alignment horizontal="center" vertical="center" textRotation="255" wrapText="1"/>
    </xf>
    <xf numFmtId="0" fontId="23" fillId="0" borderId="9" xfId="0" applyNumberFormat="1" applyFont="1" applyFill="1" applyBorder="1" applyAlignment="1">
      <alignment horizontal="center" vertical="center" wrapText="1"/>
    </xf>
    <xf numFmtId="9" fontId="23" fillId="0" borderId="10" xfId="0" applyNumberFormat="1" applyFont="1" applyFill="1" applyBorder="1" applyAlignment="1">
      <alignment horizontal="center" vertical="center" wrapText="1"/>
    </xf>
    <xf numFmtId="9" fontId="23" fillId="0" borderId="9"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9" fontId="23" fillId="0" borderId="3" xfId="0" applyNumberFormat="1"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0" fontId="24" fillId="0" borderId="9"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1"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0" fontId="29" fillId="0" borderId="0" xfId="0" applyFont="1" applyFill="1" applyBorder="1" applyAlignment="1">
      <alignment vertical="center" wrapText="1"/>
    </xf>
    <xf numFmtId="0" fontId="20" fillId="0" borderId="0" xfId="0" applyFont="1" applyFill="1" applyAlignment="1" applyProtection="1">
      <alignment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测算表2_6" xfId="49"/>
    <cellStyle name="常规_Sheet1_5" xfId="50"/>
    <cellStyle name="常规_Sheet1_16" xfId="51"/>
    <cellStyle name="常规_Sheet1" xfId="52"/>
    <cellStyle name="常规 100" xfId="53"/>
    <cellStyle name="常规_测算表2_5" xfId="54"/>
    <cellStyle name="常规_测算表2_2" xfId="55"/>
    <cellStyle name="常规_省预拨测算" xfId="56"/>
    <cellStyle name="常规_中央、省全年下达数_3" xfId="57"/>
    <cellStyle name="常规_中央、省全年下达数_1" xfId="58"/>
    <cellStyle name="常规_2007年总人数" xfId="59"/>
    <cellStyle name="常规_2006月报格式通知的附件（修改）" xfId="60"/>
    <cellStyle name="常规_测算表2_4" xfId="61"/>
    <cellStyle name="常规 5" xfId="62"/>
    <cellStyle name="常规_省预拨测算_15" xfId="63"/>
    <cellStyle name="常规_测算表2_3" xfId="64"/>
    <cellStyle name="常规_Sheet1_6" xfId="65"/>
    <cellStyle name="常规_测算表2_7" xfId="66"/>
    <cellStyle name="常规 2 25" xfId="67"/>
    <cellStyle name="常规_Sheet1_7" xfId="68"/>
    <cellStyle name="常规 2" xfId="6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view="pageBreakPreview" zoomScale="85" zoomScaleNormal="100" workbookViewId="0">
      <selection activeCell="A2" sqref="A2:F2"/>
    </sheetView>
  </sheetViews>
  <sheetFormatPr defaultColWidth="10" defaultRowHeight="13.5"/>
  <cols>
    <col min="1" max="1" width="14.825" style="65" customWidth="1"/>
    <col min="2" max="2" width="10.375" style="65" customWidth="1"/>
    <col min="3" max="3" width="13.0833333333333" style="65" customWidth="1"/>
    <col min="4" max="4" width="34.7083333333333" style="65" customWidth="1"/>
    <col min="5" max="5" width="15.875" style="65" customWidth="1"/>
    <col min="6" max="6" width="32.3416666666667" style="65" customWidth="1"/>
    <col min="7" max="16384" width="10" style="65"/>
  </cols>
  <sheetData>
    <row r="1" s="65" customFormat="1" ht="20" customHeight="1" spans="1:6">
      <c r="A1" s="66" t="s">
        <v>0</v>
      </c>
      <c r="B1" s="67"/>
      <c r="C1" s="67"/>
      <c r="D1" s="67"/>
      <c r="E1" s="67"/>
      <c r="F1" s="67"/>
    </row>
    <row r="2" s="65" customFormat="1" ht="30" customHeight="1" spans="1:6">
      <c r="A2" s="68" t="s">
        <v>1</v>
      </c>
      <c r="B2" s="69"/>
      <c r="C2" s="69"/>
      <c r="D2" s="69"/>
      <c r="E2" s="69"/>
      <c r="F2" s="69"/>
    </row>
    <row r="3" s="65" customFormat="1" ht="15.75" spans="1:6">
      <c r="A3" s="70" t="s">
        <v>2</v>
      </c>
      <c r="B3" s="71"/>
      <c r="C3" s="71"/>
      <c r="D3" s="71"/>
      <c r="E3" s="71"/>
      <c r="F3" s="71"/>
    </row>
    <row r="4" s="65" customFormat="1" ht="23" customHeight="1" spans="1:6">
      <c r="A4" s="72" t="s">
        <v>3</v>
      </c>
      <c r="B4" s="73" t="s">
        <v>4</v>
      </c>
      <c r="C4" s="73"/>
      <c r="D4" s="73"/>
      <c r="E4" s="73"/>
      <c r="F4" s="73"/>
    </row>
    <row r="5" s="65" customFormat="1" ht="23" customHeight="1" spans="1:6">
      <c r="A5" s="72" t="s">
        <v>5</v>
      </c>
      <c r="B5" s="74" t="s">
        <v>6</v>
      </c>
      <c r="C5" s="75"/>
      <c r="D5" s="75"/>
      <c r="E5" s="75"/>
      <c r="F5" s="76"/>
    </row>
    <row r="6" s="65" customFormat="1" ht="23" customHeight="1" spans="1:6">
      <c r="A6" s="72" t="s">
        <v>7</v>
      </c>
      <c r="B6" s="74" t="s">
        <v>8</v>
      </c>
      <c r="C6" s="75"/>
      <c r="D6" s="75"/>
      <c r="E6" s="77" t="s">
        <v>9</v>
      </c>
      <c r="F6" s="76" t="s">
        <v>10</v>
      </c>
    </row>
    <row r="7" s="65" customFormat="1" ht="23" customHeight="1" spans="1:6">
      <c r="A7" s="78" t="s">
        <v>11</v>
      </c>
      <c r="B7" s="73" t="s">
        <v>12</v>
      </c>
      <c r="C7" s="73"/>
      <c r="D7" s="73"/>
      <c r="E7" s="73">
        <v>6118</v>
      </c>
      <c r="F7" s="73"/>
    </row>
    <row r="8" s="65" customFormat="1" ht="23" customHeight="1" spans="1:6">
      <c r="A8" s="79"/>
      <c r="B8" s="73" t="s">
        <v>13</v>
      </c>
      <c r="C8" s="73"/>
      <c r="D8" s="73"/>
      <c r="E8" s="73">
        <v>6118</v>
      </c>
      <c r="F8" s="73"/>
    </row>
    <row r="9" s="65" customFormat="1" ht="30" customHeight="1" spans="1:6">
      <c r="A9" s="80"/>
      <c r="B9" s="81" t="s">
        <v>14</v>
      </c>
      <c r="C9" s="81"/>
      <c r="D9" s="81"/>
      <c r="E9" s="81"/>
      <c r="F9" s="81"/>
    </row>
    <row r="10" s="65" customFormat="1" ht="186" customHeight="1" spans="1:6">
      <c r="A10" s="72" t="s">
        <v>15</v>
      </c>
      <c r="B10" s="82" t="s">
        <v>16</v>
      </c>
      <c r="C10" s="82"/>
      <c r="D10" s="82"/>
      <c r="E10" s="82"/>
      <c r="F10" s="82"/>
    </row>
    <row r="11" s="65" customFormat="1" ht="24" customHeight="1" spans="1:6">
      <c r="A11" s="83" t="s">
        <v>17</v>
      </c>
      <c r="B11" s="84" t="s">
        <v>18</v>
      </c>
      <c r="C11" s="72" t="s">
        <v>19</v>
      </c>
      <c r="D11" s="72" t="s">
        <v>20</v>
      </c>
      <c r="E11" s="85" t="s">
        <v>21</v>
      </c>
      <c r="F11" s="84"/>
    </row>
    <row r="12" s="65" customFormat="1" ht="89" customHeight="1" spans="1:6">
      <c r="A12" s="83"/>
      <c r="B12" s="86" t="s">
        <v>22</v>
      </c>
      <c r="C12" s="84" t="s">
        <v>23</v>
      </c>
      <c r="D12" s="87" t="s">
        <v>24</v>
      </c>
      <c r="E12" s="88" t="s">
        <v>25</v>
      </c>
      <c r="F12" s="89"/>
    </row>
    <row r="13" s="65" customFormat="1" ht="70" customHeight="1" spans="1:9">
      <c r="A13" s="83"/>
      <c r="B13" s="86"/>
      <c r="C13" s="84"/>
      <c r="D13" s="90" t="s">
        <v>26</v>
      </c>
      <c r="E13" s="91">
        <v>1</v>
      </c>
      <c r="F13" s="92"/>
      <c r="G13"/>
      <c r="H13"/>
      <c r="I13"/>
    </row>
    <row r="14" s="65" customFormat="1" ht="67" customHeight="1" spans="1:10">
      <c r="A14" s="83"/>
      <c r="B14" s="86"/>
      <c r="C14" s="93" t="s">
        <v>27</v>
      </c>
      <c r="D14" s="94" t="s">
        <v>28</v>
      </c>
      <c r="E14" s="91" t="s">
        <v>29</v>
      </c>
      <c r="F14" s="92"/>
      <c r="G14"/>
      <c r="H14"/>
      <c r="I14"/>
      <c r="J14" s="100"/>
    </row>
    <row r="15" s="65" customFormat="1" ht="44" customHeight="1" spans="1:9">
      <c r="A15" s="83"/>
      <c r="B15" s="86"/>
      <c r="C15" s="95"/>
      <c r="D15" s="96" t="s">
        <v>30</v>
      </c>
      <c r="E15" s="91" t="s">
        <v>31</v>
      </c>
      <c r="F15" s="92"/>
      <c r="G15"/>
      <c r="H15"/>
      <c r="I15"/>
    </row>
    <row r="16" s="65" customFormat="1" ht="59" customHeight="1" spans="1:6">
      <c r="A16" s="83"/>
      <c r="B16" s="86"/>
      <c r="C16" s="84" t="s">
        <v>32</v>
      </c>
      <c r="D16" s="94" t="s">
        <v>33</v>
      </c>
      <c r="E16" s="91" t="s">
        <v>34</v>
      </c>
      <c r="F16" s="92"/>
    </row>
    <row r="17" s="65" customFormat="1" ht="35" customHeight="1" spans="1:6">
      <c r="A17" s="83"/>
      <c r="B17" s="86"/>
      <c r="C17" s="84"/>
      <c r="D17" s="94" t="s">
        <v>35</v>
      </c>
      <c r="E17" s="91" t="s">
        <v>25</v>
      </c>
      <c r="F17" s="92"/>
    </row>
    <row r="18" s="65" customFormat="1" ht="41" customHeight="1" spans="1:6">
      <c r="A18" s="83"/>
      <c r="B18" s="86"/>
      <c r="C18" s="84"/>
      <c r="D18" s="94" t="s">
        <v>36</v>
      </c>
      <c r="E18" s="91" t="s">
        <v>25</v>
      </c>
      <c r="F18" s="92"/>
    </row>
    <row r="19" s="65" customFormat="1" ht="42" customHeight="1" spans="1:6">
      <c r="A19" s="83"/>
      <c r="B19" s="97" t="s">
        <v>37</v>
      </c>
      <c r="C19" s="98" t="s">
        <v>38</v>
      </c>
      <c r="D19" s="94" t="s">
        <v>39</v>
      </c>
      <c r="E19" s="91" t="s">
        <v>25</v>
      </c>
      <c r="F19" s="92"/>
    </row>
    <row r="20" s="65" customFormat="1" ht="50" customHeight="1" spans="1:6">
      <c r="A20" s="83"/>
      <c r="B20" s="84" t="s">
        <v>40</v>
      </c>
      <c r="C20" s="72" t="s">
        <v>41</v>
      </c>
      <c r="D20" s="73" t="s">
        <v>42</v>
      </c>
      <c r="E20" s="91" t="s">
        <v>43</v>
      </c>
      <c r="F20" s="92"/>
    </row>
    <row r="21" s="65" customFormat="1" ht="14.3" customHeight="1" spans="1:6">
      <c r="A21" s="99"/>
      <c r="B21" s="99"/>
      <c r="C21" s="99"/>
      <c r="D21" s="99"/>
      <c r="E21" s="99"/>
      <c r="F21" s="99"/>
    </row>
    <row r="22" s="65" customFormat="1" ht="14.3" customHeight="1" spans="1:6">
      <c r="A22" s="99"/>
      <c r="B22" s="99"/>
      <c r="C22" s="99"/>
      <c r="D22" s="99"/>
      <c r="E22" s="99"/>
      <c r="F22" s="99"/>
    </row>
  </sheetData>
  <mergeCells count="28">
    <mergeCell ref="A2:F2"/>
    <mergeCell ref="A3:F3"/>
    <mergeCell ref="B4:F4"/>
    <mergeCell ref="B5:F5"/>
    <mergeCell ref="B6:D6"/>
    <mergeCell ref="B7:D7"/>
    <mergeCell ref="E7:F7"/>
    <mergeCell ref="B8:D8"/>
    <mergeCell ref="E8:F8"/>
    <mergeCell ref="B9:D9"/>
    <mergeCell ref="E9:F9"/>
    <mergeCell ref="B10:F10"/>
    <mergeCell ref="E11:F11"/>
    <mergeCell ref="E12:F12"/>
    <mergeCell ref="E13:F13"/>
    <mergeCell ref="E14:F14"/>
    <mergeCell ref="E15:F15"/>
    <mergeCell ref="E16:F16"/>
    <mergeCell ref="E17:F17"/>
    <mergeCell ref="E18:F18"/>
    <mergeCell ref="E19:F19"/>
    <mergeCell ref="E20:F20"/>
    <mergeCell ref="A7:A9"/>
    <mergeCell ref="A11:A20"/>
    <mergeCell ref="B12:B18"/>
    <mergeCell ref="C12:C13"/>
    <mergeCell ref="C14:C15"/>
    <mergeCell ref="C16:C18"/>
  </mergeCells>
  <printOptions horizontalCentered="1"/>
  <pageMargins left="0.590277777777778" right="0.590277777777778" top="0.472222222222222" bottom="0.629861111111111" header="0.507638888888889" footer="0.275"/>
  <pageSetup paperSize="9" scale="75" fitToHeight="0" orientation="portrait" horizontalDpi="600"/>
  <headerFooter alignWithMargins="0" scaleWithDoc="0"/>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workbookViewId="0">
      <selection activeCell="C20" sqref="C20"/>
    </sheetView>
  </sheetViews>
  <sheetFormatPr defaultColWidth="9" defaultRowHeight="13.5"/>
  <sheetData>
    <row r="1" ht="20.25" spans="1:15">
      <c r="A1" s="47" t="s">
        <v>44</v>
      </c>
      <c r="B1" s="48"/>
      <c r="C1" s="49"/>
      <c r="D1" s="50"/>
      <c r="E1" s="50"/>
      <c r="F1" s="50"/>
      <c r="G1" s="50"/>
      <c r="H1" s="50"/>
      <c r="I1" s="50"/>
      <c r="J1" s="50"/>
      <c r="K1" s="50"/>
      <c r="L1" s="50"/>
      <c r="M1" s="50"/>
      <c r="N1" s="50"/>
      <c r="O1" s="59"/>
    </row>
    <row r="2" ht="25.5" spans="1:15">
      <c r="A2" s="51" t="s">
        <v>45</v>
      </c>
      <c r="B2" s="52"/>
      <c r="C2" s="53"/>
      <c r="D2" s="52"/>
      <c r="E2" s="52"/>
      <c r="F2" s="52"/>
      <c r="G2" s="52"/>
      <c r="H2" s="52"/>
      <c r="I2" s="52"/>
      <c r="J2" s="52"/>
      <c r="K2" s="52"/>
      <c r="L2" s="52"/>
      <c r="M2" s="52"/>
      <c r="N2" s="52"/>
      <c r="O2" s="60"/>
    </row>
    <row r="3" ht="15.75" spans="1:15">
      <c r="A3" s="54"/>
      <c r="B3" s="54"/>
      <c r="C3" s="55"/>
      <c r="D3" s="54"/>
      <c r="E3" s="54"/>
      <c r="F3" s="54"/>
      <c r="G3" s="54"/>
      <c r="H3" s="54"/>
      <c r="I3" s="54"/>
      <c r="J3" s="54"/>
      <c r="K3" s="54"/>
      <c r="L3" s="54"/>
      <c r="M3" s="54"/>
      <c r="N3" s="61" t="s">
        <v>46</v>
      </c>
      <c r="O3" s="62"/>
    </row>
    <row r="4" ht="54" customHeight="1" spans="1:15">
      <c r="A4" s="56" t="s">
        <v>47</v>
      </c>
      <c r="B4" s="56" t="s">
        <v>48</v>
      </c>
      <c r="C4" s="56" t="s">
        <v>49</v>
      </c>
      <c r="D4" s="56" t="s">
        <v>50</v>
      </c>
      <c r="E4" s="56" t="s">
        <v>51</v>
      </c>
      <c r="F4" s="56" t="s">
        <v>52</v>
      </c>
      <c r="G4" s="56" t="s">
        <v>53</v>
      </c>
      <c r="H4" s="56" t="s">
        <v>54</v>
      </c>
      <c r="I4" s="56" t="s">
        <v>55</v>
      </c>
      <c r="J4" s="56" t="s">
        <v>56</v>
      </c>
      <c r="K4" s="56" t="s">
        <v>57</v>
      </c>
      <c r="L4" s="56" t="s">
        <v>58</v>
      </c>
      <c r="M4" s="56" t="s">
        <v>59</v>
      </c>
      <c r="N4" s="56" t="s">
        <v>60</v>
      </c>
      <c r="O4" s="63" t="s">
        <v>61</v>
      </c>
    </row>
    <row r="5" ht="69" spans="1:15">
      <c r="A5" s="56">
        <v>1</v>
      </c>
      <c r="B5" s="56" t="s">
        <v>62</v>
      </c>
      <c r="C5" s="56" t="s">
        <v>63</v>
      </c>
      <c r="D5" s="57">
        <v>4728</v>
      </c>
      <c r="E5" s="58">
        <v>709.2</v>
      </c>
      <c r="F5" s="58">
        <v>945.6</v>
      </c>
      <c r="G5" s="58">
        <v>1182</v>
      </c>
      <c r="H5" s="58">
        <v>1418.4</v>
      </c>
      <c r="I5" s="58">
        <v>1970</v>
      </c>
      <c r="J5" s="58">
        <v>2521.6</v>
      </c>
      <c r="K5" s="58">
        <v>3073.2</v>
      </c>
      <c r="L5" s="58">
        <v>3624.8</v>
      </c>
      <c r="M5" s="58">
        <v>4176.4</v>
      </c>
      <c r="N5" s="58">
        <v>4728</v>
      </c>
      <c r="O5" s="64" t="s">
        <v>64</v>
      </c>
    </row>
    <row r="7" hidden="1"/>
    <row r="8" ht="15" hidden="1" spans="5:14">
      <c r="E8">
        <f>H13*3</f>
        <v>709.2</v>
      </c>
      <c r="F8">
        <f>E8+H13</f>
        <v>945.6</v>
      </c>
      <c r="G8">
        <f>F8+H13</f>
        <v>1182</v>
      </c>
      <c r="H8">
        <f>D5*0.3</f>
        <v>1418.4</v>
      </c>
      <c r="I8">
        <f>H8+$J13</f>
        <v>1970</v>
      </c>
      <c r="J8">
        <f>I8+$J13</f>
        <v>2521.6</v>
      </c>
      <c r="K8">
        <f>J8+$J13</f>
        <v>3073.2</v>
      </c>
      <c r="L8">
        <f>K8+$J13</f>
        <v>3624.8</v>
      </c>
      <c r="M8">
        <f>L8+$J13</f>
        <v>4176.4</v>
      </c>
      <c r="N8" s="57">
        <v>4728</v>
      </c>
    </row>
    <row r="9" hidden="1"/>
    <row r="10" hidden="1"/>
    <row r="11" hidden="1" spans="8:10">
      <c r="H11">
        <f>H8/6</f>
        <v>236.4</v>
      </c>
      <c r="J11">
        <f>D5*0.7</f>
        <v>3309.6</v>
      </c>
    </row>
    <row r="12" hidden="1"/>
    <row r="13" hidden="1" spans="8:10">
      <c r="H13">
        <v>236.4</v>
      </c>
      <c r="J13">
        <f>J11/6</f>
        <v>551.6</v>
      </c>
    </row>
    <row r="14" hidden="1"/>
  </sheetData>
  <mergeCells count="2">
    <mergeCell ref="A2:O2"/>
    <mergeCell ref="N3:O3"/>
  </mergeCells>
  <pageMargins left="0.75" right="0.75" top="1" bottom="1" header="0.5" footer="0.5"/>
  <pageSetup paperSize="9" scale="9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7"/>
  <sheetViews>
    <sheetView workbookViewId="0">
      <selection activeCell="M36" sqref="M36"/>
    </sheetView>
  </sheetViews>
  <sheetFormatPr defaultColWidth="9" defaultRowHeight="13.5" outlineLevelCol="6"/>
  <sheetData>
    <row r="1" ht="56" customHeight="1" spans="1:7">
      <c r="A1" s="21" t="s">
        <v>65</v>
      </c>
      <c r="B1" s="21"/>
      <c r="C1" s="21"/>
      <c r="D1" s="21"/>
      <c r="E1" s="21"/>
      <c r="F1" s="21"/>
      <c r="G1" s="22"/>
    </row>
    <row r="2" ht="40.5" spans="1:7">
      <c r="A2" s="23" t="s">
        <v>66</v>
      </c>
      <c r="B2" s="24" t="s">
        <v>67</v>
      </c>
      <c r="C2" s="25" t="s">
        <v>68</v>
      </c>
      <c r="D2" s="24" t="s">
        <v>69</v>
      </c>
      <c r="E2" s="26" t="s">
        <v>70</v>
      </c>
      <c r="F2" s="27" t="s">
        <v>71</v>
      </c>
      <c r="G2" s="27" t="s">
        <v>72</v>
      </c>
    </row>
    <row r="3" ht="15" spans="1:7">
      <c r="A3" s="28"/>
      <c r="B3" s="29"/>
      <c r="C3" s="30" t="s">
        <v>73</v>
      </c>
      <c r="D3" s="30"/>
      <c r="E3" s="31"/>
      <c r="F3" s="31"/>
      <c r="G3" s="31">
        <v>2360</v>
      </c>
    </row>
    <row r="4" ht="15" spans="1:7">
      <c r="A4" s="32">
        <v>1</v>
      </c>
      <c r="B4" s="33" t="s">
        <v>74</v>
      </c>
      <c r="C4" s="34" t="s">
        <v>75</v>
      </c>
      <c r="D4" s="34"/>
      <c r="E4" s="35"/>
      <c r="F4" s="34"/>
      <c r="G4" s="36">
        <v>0</v>
      </c>
    </row>
    <row r="5" ht="15" spans="1:7">
      <c r="A5" s="32">
        <v>2</v>
      </c>
      <c r="B5" s="33" t="s">
        <v>74</v>
      </c>
      <c r="C5" s="37" t="s">
        <v>76</v>
      </c>
      <c r="D5" s="37"/>
      <c r="E5" s="35">
        <v>440184</v>
      </c>
      <c r="F5" s="37"/>
      <c r="G5" s="37">
        <v>572</v>
      </c>
    </row>
    <row r="6" ht="15" spans="1:7">
      <c r="A6" s="32">
        <v>3</v>
      </c>
      <c r="B6" s="33" t="s">
        <v>74</v>
      </c>
      <c r="C6" s="37" t="s">
        <v>77</v>
      </c>
      <c r="D6" s="37"/>
      <c r="E6" s="35">
        <v>440183</v>
      </c>
      <c r="F6" s="37"/>
      <c r="G6" s="37">
        <v>438</v>
      </c>
    </row>
    <row r="7" ht="15" spans="1:7">
      <c r="A7" s="32">
        <v>4</v>
      </c>
      <c r="B7" s="33" t="s">
        <v>74</v>
      </c>
      <c r="C7" s="37" t="s">
        <v>78</v>
      </c>
      <c r="D7" s="37"/>
      <c r="E7" s="35">
        <v>440104</v>
      </c>
      <c r="F7" s="37"/>
      <c r="G7" s="37">
        <v>271</v>
      </c>
    </row>
    <row r="8" ht="15" spans="1:7">
      <c r="A8" s="32">
        <v>5</v>
      </c>
      <c r="B8" s="33" t="s">
        <v>74</v>
      </c>
      <c r="C8" s="37" t="s">
        <v>79</v>
      </c>
      <c r="D8" s="37"/>
      <c r="E8" s="35">
        <v>440105</v>
      </c>
      <c r="F8" s="37"/>
      <c r="G8" s="37">
        <v>196</v>
      </c>
    </row>
    <row r="9" ht="15" spans="1:7">
      <c r="A9" s="32">
        <v>6</v>
      </c>
      <c r="B9" s="33" t="s">
        <v>74</v>
      </c>
      <c r="C9" s="37" t="s">
        <v>80</v>
      </c>
      <c r="D9" s="37"/>
      <c r="E9" s="35">
        <v>440103</v>
      </c>
      <c r="F9" s="37"/>
      <c r="G9" s="37">
        <v>0</v>
      </c>
    </row>
    <row r="10" ht="15" spans="1:7">
      <c r="A10" s="32">
        <v>7</v>
      </c>
      <c r="B10" s="33" t="s">
        <v>74</v>
      </c>
      <c r="C10" s="37" t="s">
        <v>81</v>
      </c>
      <c r="D10" s="37"/>
      <c r="E10" s="35">
        <v>440106</v>
      </c>
      <c r="F10" s="37"/>
      <c r="G10" s="37">
        <v>51</v>
      </c>
    </row>
    <row r="11" ht="15" spans="1:7">
      <c r="A11" s="32">
        <v>8</v>
      </c>
      <c r="B11" s="33" t="s">
        <v>74</v>
      </c>
      <c r="C11" s="37" t="s">
        <v>82</v>
      </c>
      <c r="D11" s="37"/>
      <c r="E11" s="35">
        <v>440111</v>
      </c>
      <c r="F11" s="37"/>
      <c r="G11" s="37">
        <v>192</v>
      </c>
    </row>
    <row r="12" ht="15" spans="1:7">
      <c r="A12" s="32">
        <v>9</v>
      </c>
      <c r="B12" s="33" t="s">
        <v>74</v>
      </c>
      <c r="C12" s="37" t="s">
        <v>83</v>
      </c>
      <c r="D12" s="37"/>
      <c r="E12" s="35">
        <v>440112</v>
      </c>
      <c r="F12" s="37"/>
      <c r="G12" s="37">
        <v>52</v>
      </c>
    </row>
    <row r="13" ht="15" spans="1:7">
      <c r="A13" s="32">
        <v>10</v>
      </c>
      <c r="B13" s="33" t="s">
        <v>74</v>
      </c>
      <c r="C13" s="37" t="s">
        <v>84</v>
      </c>
      <c r="D13" s="37"/>
      <c r="E13" s="35">
        <v>440185</v>
      </c>
      <c r="F13" s="37"/>
      <c r="G13" s="37">
        <v>137</v>
      </c>
    </row>
    <row r="14" ht="15" spans="1:7">
      <c r="A14" s="32">
        <v>11</v>
      </c>
      <c r="B14" s="33" t="s">
        <v>74</v>
      </c>
      <c r="C14" s="37" t="s">
        <v>85</v>
      </c>
      <c r="D14" s="37"/>
      <c r="E14" s="35">
        <v>440114</v>
      </c>
      <c r="F14" s="37"/>
      <c r="G14" s="37">
        <v>334</v>
      </c>
    </row>
    <row r="15" ht="15" spans="1:7">
      <c r="A15" s="32">
        <v>12</v>
      </c>
      <c r="B15" s="33" t="s">
        <v>74</v>
      </c>
      <c r="C15" s="37" t="s">
        <v>86</v>
      </c>
      <c r="D15" s="37"/>
      <c r="E15" s="35">
        <v>440113</v>
      </c>
      <c r="F15" s="37"/>
      <c r="G15" s="37">
        <v>117</v>
      </c>
    </row>
    <row r="16" ht="15" spans="1:7">
      <c r="A16" s="38"/>
      <c r="B16" s="39"/>
      <c r="C16" s="40" t="s">
        <v>87</v>
      </c>
      <c r="D16" s="40"/>
      <c r="E16" s="31"/>
      <c r="F16" s="31"/>
      <c r="G16" s="31">
        <v>41</v>
      </c>
    </row>
    <row r="17" ht="15" spans="1:7">
      <c r="A17" s="32">
        <v>13</v>
      </c>
      <c r="B17" s="33" t="s">
        <v>88</v>
      </c>
      <c r="C17" s="34" t="s">
        <v>89</v>
      </c>
      <c r="D17" s="34"/>
      <c r="E17" s="35"/>
      <c r="F17" s="34"/>
      <c r="G17" s="36">
        <v>0</v>
      </c>
    </row>
    <row r="18" ht="15" spans="1:7">
      <c r="A18" s="32">
        <v>14</v>
      </c>
      <c r="B18" s="33" t="s">
        <v>88</v>
      </c>
      <c r="C18" s="37" t="s">
        <v>90</v>
      </c>
      <c r="D18" s="37"/>
      <c r="E18" s="35">
        <v>440304</v>
      </c>
      <c r="F18" s="37"/>
      <c r="G18" s="37">
        <v>7</v>
      </c>
    </row>
    <row r="19" ht="15" spans="1:7">
      <c r="A19" s="32">
        <v>15</v>
      </c>
      <c r="B19" s="33" t="s">
        <v>88</v>
      </c>
      <c r="C19" s="37" t="s">
        <v>91</v>
      </c>
      <c r="D19" s="37"/>
      <c r="E19" s="35">
        <v>440303</v>
      </c>
      <c r="F19" s="37"/>
      <c r="G19" s="37">
        <v>7</v>
      </c>
    </row>
    <row r="20" ht="15" spans="1:7">
      <c r="A20" s="32">
        <v>16</v>
      </c>
      <c r="B20" s="33" t="s">
        <v>88</v>
      </c>
      <c r="C20" s="37" t="s">
        <v>92</v>
      </c>
      <c r="D20" s="37"/>
      <c r="E20" s="35">
        <v>440308</v>
      </c>
      <c r="F20" s="37"/>
      <c r="G20" s="37">
        <v>1</v>
      </c>
    </row>
    <row r="21" ht="15" spans="1:7">
      <c r="A21" s="32">
        <v>17</v>
      </c>
      <c r="B21" s="33" t="s">
        <v>88</v>
      </c>
      <c r="C21" s="37" t="s">
        <v>93</v>
      </c>
      <c r="D21" s="37"/>
      <c r="E21" s="35">
        <v>440305</v>
      </c>
      <c r="F21" s="37"/>
      <c r="G21" s="37">
        <v>3</v>
      </c>
    </row>
    <row r="22" ht="15" spans="1:7">
      <c r="A22" s="32">
        <v>18</v>
      </c>
      <c r="B22" s="33" t="s">
        <v>88</v>
      </c>
      <c r="C22" s="37" t="s">
        <v>94</v>
      </c>
      <c r="D22" s="37"/>
      <c r="E22" s="35">
        <v>440306</v>
      </c>
      <c r="F22" s="37"/>
      <c r="G22" s="37">
        <v>8</v>
      </c>
    </row>
    <row r="23" ht="15" spans="1:7">
      <c r="A23" s="32">
        <v>19</v>
      </c>
      <c r="B23" s="33" t="s">
        <v>88</v>
      </c>
      <c r="C23" s="37" t="s">
        <v>95</v>
      </c>
      <c r="D23" s="37"/>
      <c r="E23" s="35">
        <v>440307</v>
      </c>
      <c r="F23" s="37"/>
      <c r="G23" s="37">
        <v>7</v>
      </c>
    </row>
    <row r="24" ht="15" spans="1:7">
      <c r="A24" s="32">
        <v>20</v>
      </c>
      <c r="B24" s="33" t="s">
        <v>88</v>
      </c>
      <c r="C24" s="37" t="s">
        <v>96</v>
      </c>
      <c r="D24" s="37"/>
      <c r="E24" s="35"/>
      <c r="F24" s="37"/>
      <c r="G24" s="37">
        <v>7</v>
      </c>
    </row>
    <row r="25" ht="15" spans="1:7">
      <c r="A25" s="32">
        <v>21</v>
      </c>
      <c r="B25" s="33" t="s">
        <v>88</v>
      </c>
      <c r="C25" s="37" t="s">
        <v>97</v>
      </c>
      <c r="D25" s="37"/>
      <c r="E25" s="35"/>
      <c r="F25" s="37"/>
      <c r="G25" s="37">
        <v>1</v>
      </c>
    </row>
    <row r="26" ht="15" spans="1:7">
      <c r="A26" s="32">
        <v>22</v>
      </c>
      <c r="B26" s="33" t="s">
        <v>88</v>
      </c>
      <c r="C26" s="37" t="s">
        <v>98</v>
      </c>
      <c r="D26" s="37"/>
      <c r="E26" s="35"/>
      <c r="F26" s="37"/>
      <c r="G26" s="37">
        <v>0</v>
      </c>
    </row>
    <row r="27" ht="15" spans="1:7">
      <c r="A27" s="28"/>
      <c r="B27" s="39"/>
      <c r="C27" s="40" t="s">
        <v>99</v>
      </c>
      <c r="D27" s="40"/>
      <c r="E27" s="41"/>
      <c r="F27" s="41"/>
      <c r="G27" s="31">
        <v>238</v>
      </c>
    </row>
    <row r="28" ht="15" spans="1:7">
      <c r="A28" s="32">
        <v>23</v>
      </c>
      <c r="B28" s="33" t="s">
        <v>100</v>
      </c>
      <c r="C28" s="34" t="s">
        <v>101</v>
      </c>
      <c r="D28" s="34"/>
      <c r="E28" s="35"/>
      <c r="F28" s="35"/>
      <c r="G28" s="36">
        <v>34</v>
      </c>
    </row>
    <row r="29" ht="27" spans="1:7">
      <c r="A29" s="32"/>
      <c r="B29" s="33"/>
      <c r="C29" s="42" t="s">
        <v>102</v>
      </c>
      <c r="D29" s="43" t="s">
        <v>103</v>
      </c>
      <c r="E29" s="43" t="s">
        <v>104</v>
      </c>
      <c r="F29" s="43" t="s">
        <v>105</v>
      </c>
      <c r="G29" s="36">
        <v>1</v>
      </c>
    </row>
    <row r="30" ht="15" spans="1:7">
      <c r="A30" s="32">
        <v>23</v>
      </c>
      <c r="B30" s="33" t="s">
        <v>100</v>
      </c>
      <c r="C30" s="37" t="s">
        <v>106</v>
      </c>
      <c r="D30" s="37"/>
      <c r="E30" s="35">
        <v>440402</v>
      </c>
      <c r="F30" s="35"/>
      <c r="G30" s="35">
        <v>46</v>
      </c>
    </row>
    <row r="31" ht="15" spans="1:7">
      <c r="A31" s="32">
        <v>23</v>
      </c>
      <c r="B31" s="33" t="s">
        <v>100</v>
      </c>
      <c r="C31" s="37" t="s">
        <v>107</v>
      </c>
      <c r="D31" s="37"/>
      <c r="E31" s="35">
        <v>440404</v>
      </c>
      <c r="F31" s="35"/>
      <c r="G31" s="35">
        <v>35</v>
      </c>
    </row>
    <row r="32" ht="15" spans="1:7">
      <c r="A32" s="32">
        <v>23</v>
      </c>
      <c r="B32" s="33" t="s">
        <v>100</v>
      </c>
      <c r="C32" s="37" t="s">
        <v>108</v>
      </c>
      <c r="D32" s="37"/>
      <c r="E32" s="35">
        <v>440403</v>
      </c>
      <c r="F32" s="35"/>
      <c r="G32" s="35">
        <v>122</v>
      </c>
    </row>
    <row r="33" ht="15" spans="1:7">
      <c r="A33" s="38"/>
      <c r="B33" s="39"/>
      <c r="C33" s="40" t="s">
        <v>109</v>
      </c>
      <c r="D33" s="40"/>
      <c r="E33" s="31"/>
      <c r="F33" s="31"/>
      <c r="G33" s="31">
        <v>4030</v>
      </c>
    </row>
    <row r="34" ht="15" spans="1:7">
      <c r="A34" s="32">
        <v>24</v>
      </c>
      <c r="B34" s="33" t="s">
        <v>110</v>
      </c>
      <c r="C34" s="34" t="s">
        <v>111</v>
      </c>
      <c r="D34" s="34"/>
      <c r="E34" s="35"/>
      <c r="F34" s="35"/>
      <c r="G34" s="36">
        <v>0</v>
      </c>
    </row>
    <row r="35" ht="15" spans="1:7">
      <c r="A35" s="32">
        <v>25</v>
      </c>
      <c r="B35" s="33" t="s">
        <v>110</v>
      </c>
      <c r="C35" s="37" t="s">
        <v>112</v>
      </c>
      <c r="D35" s="37"/>
      <c r="E35" s="35">
        <v>440523</v>
      </c>
      <c r="F35" s="35"/>
      <c r="G35" s="35">
        <v>117</v>
      </c>
    </row>
    <row r="36" ht="15" spans="1:7">
      <c r="A36" s="32">
        <v>26</v>
      </c>
      <c r="B36" s="33" t="s">
        <v>110</v>
      </c>
      <c r="C36" s="37" t="s">
        <v>113</v>
      </c>
      <c r="D36" s="37"/>
      <c r="E36" s="35">
        <v>440506</v>
      </c>
      <c r="F36" s="35"/>
      <c r="G36" s="35">
        <v>826</v>
      </c>
    </row>
    <row r="37" ht="15" spans="1:7">
      <c r="A37" s="32">
        <v>27</v>
      </c>
      <c r="B37" s="33" t="s">
        <v>110</v>
      </c>
      <c r="C37" s="37" t="s">
        <v>114</v>
      </c>
      <c r="D37" s="37"/>
      <c r="E37" s="35">
        <v>440507</v>
      </c>
      <c r="F37" s="35"/>
      <c r="G37" s="35">
        <v>273</v>
      </c>
    </row>
    <row r="38" ht="15" spans="1:7">
      <c r="A38" s="32">
        <v>28</v>
      </c>
      <c r="B38" s="33" t="s">
        <v>110</v>
      </c>
      <c r="C38" s="37" t="s">
        <v>115</v>
      </c>
      <c r="D38" s="37"/>
      <c r="E38" s="35">
        <v>440508</v>
      </c>
      <c r="F38" s="35"/>
      <c r="G38" s="35">
        <v>769</v>
      </c>
    </row>
    <row r="39" ht="15" spans="1:7">
      <c r="A39" s="32">
        <v>29</v>
      </c>
      <c r="B39" s="33" t="s">
        <v>110</v>
      </c>
      <c r="C39" s="37" t="s">
        <v>116</v>
      </c>
      <c r="D39" s="37"/>
      <c r="E39" s="35">
        <v>440509</v>
      </c>
      <c r="F39" s="35"/>
      <c r="G39" s="35">
        <v>208</v>
      </c>
    </row>
    <row r="40" ht="15" spans="1:7">
      <c r="A40" s="32">
        <v>30</v>
      </c>
      <c r="B40" s="33" t="s">
        <v>110</v>
      </c>
      <c r="C40" s="37" t="s">
        <v>117</v>
      </c>
      <c r="D40" s="37"/>
      <c r="E40" s="35">
        <v>440510</v>
      </c>
      <c r="F40" s="35"/>
      <c r="G40" s="35">
        <v>755</v>
      </c>
    </row>
    <row r="41" ht="15" spans="1:7">
      <c r="A41" s="32">
        <v>31</v>
      </c>
      <c r="B41" s="33" t="s">
        <v>110</v>
      </c>
      <c r="C41" s="37" t="s">
        <v>118</v>
      </c>
      <c r="D41" s="37"/>
      <c r="E41" s="35">
        <v>440511</v>
      </c>
      <c r="F41" s="35"/>
      <c r="G41" s="35">
        <v>1082</v>
      </c>
    </row>
    <row r="42" ht="15" spans="1:7">
      <c r="A42" s="38"/>
      <c r="B42" s="39"/>
      <c r="C42" s="40" t="s">
        <v>119</v>
      </c>
      <c r="D42" s="40"/>
      <c r="E42" s="31"/>
      <c r="F42" s="31"/>
      <c r="G42" s="31">
        <v>737</v>
      </c>
    </row>
    <row r="43" ht="15" spans="1:7">
      <c r="A43" s="32">
        <v>32</v>
      </c>
      <c r="B43" s="33" t="s">
        <v>120</v>
      </c>
      <c r="C43" s="34" t="s">
        <v>121</v>
      </c>
      <c r="D43" s="34"/>
      <c r="E43" s="35"/>
      <c r="F43" s="35"/>
      <c r="G43" s="36">
        <v>0</v>
      </c>
    </row>
    <row r="44" ht="15" spans="1:7">
      <c r="A44" s="32">
        <v>33</v>
      </c>
      <c r="B44" s="33" t="s">
        <v>120</v>
      </c>
      <c r="C44" s="37" t="s">
        <v>122</v>
      </c>
      <c r="D44" s="37"/>
      <c r="E44" s="35">
        <v>440602</v>
      </c>
      <c r="F44" s="35"/>
      <c r="G44" s="35">
        <v>83</v>
      </c>
    </row>
    <row r="45" ht="15" spans="1:7">
      <c r="A45" s="32">
        <v>34</v>
      </c>
      <c r="B45" s="33" t="s">
        <v>120</v>
      </c>
      <c r="C45" s="37" t="s">
        <v>123</v>
      </c>
      <c r="D45" s="37"/>
      <c r="E45" s="35">
        <v>440603</v>
      </c>
      <c r="F45" s="35"/>
      <c r="G45" s="35">
        <v>197</v>
      </c>
    </row>
    <row r="46" ht="15" spans="1:7">
      <c r="A46" s="32">
        <v>35</v>
      </c>
      <c r="B46" s="33" t="s">
        <v>120</v>
      </c>
      <c r="C46" s="37" t="s">
        <v>124</v>
      </c>
      <c r="D46" s="37"/>
      <c r="E46" s="35">
        <v>440604</v>
      </c>
      <c r="F46" s="35"/>
      <c r="G46" s="35">
        <v>253</v>
      </c>
    </row>
    <row r="47" ht="15" spans="1:7">
      <c r="A47" s="32">
        <v>36</v>
      </c>
      <c r="B47" s="33" t="s">
        <v>120</v>
      </c>
      <c r="C47" s="37" t="s">
        <v>125</v>
      </c>
      <c r="D47" s="37"/>
      <c r="E47" s="35">
        <v>440605</v>
      </c>
      <c r="F47" s="35"/>
      <c r="G47" s="35">
        <v>102</v>
      </c>
    </row>
    <row r="48" ht="15" spans="1:7">
      <c r="A48" s="32">
        <v>37</v>
      </c>
      <c r="B48" s="33" t="s">
        <v>120</v>
      </c>
      <c r="C48" s="37" t="s">
        <v>126</v>
      </c>
      <c r="D48" s="37"/>
      <c r="E48" s="35">
        <v>440606</v>
      </c>
      <c r="F48" s="35"/>
      <c r="G48" s="35">
        <v>102</v>
      </c>
    </row>
    <row r="49" ht="15" spans="1:7">
      <c r="A49" s="38"/>
      <c r="B49" s="39"/>
      <c r="C49" s="40" t="s">
        <v>127</v>
      </c>
      <c r="D49" s="40"/>
      <c r="E49" s="31"/>
      <c r="F49" s="31"/>
      <c r="G49" s="31">
        <v>2931</v>
      </c>
    </row>
    <row r="50" ht="15" spans="1:7">
      <c r="A50" s="32">
        <v>38</v>
      </c>
      <c r="B50" s="33" t="s">
        <v>128</v>
      </c>
      <c r="C50" s="34" t="s">
        <v>129</v>
      </c>
      <c r="D50" s="34"/>
      <c r="E50" s="35"/>
      <c r="F50" s="35"/>
      <c r="G50" s="36">
        <v>0</v>
      </c>
    </row>
    <row r="51" ht="15" spans="1:7">
      <c r="A51" s="32">
        <v>39</v>
      </c>
      <c r="B51" s="33" t="s">
        <v>128</v>
      </c>
      <c r="C51" s="37" t="s">
        <v>130</v>
      </c>
      <c r="D51" s="37"/>
      <c r="E51" s="35">
        <v>440281</v>
      </c>
      <c r="F51" s="35"/>
      <c r="G51" s="35">
        <v>342</v>
      </c>
    </row>
    <row r="52" ht="15" spans="1:7">
      <c r="A52" s="32">
        <v>40</v>
      </c>
      <c r="B52" s="33" t="s">
        <v>128</v>
      </c>
      <c r="C52" s="37" t="s">
        <v>131</v>
      </c>
      <c r="D52" s="37"/>
      <c r="E52" s="35">
        <v>440282</v>
      </c>
      <c r="F52" s="35"/>
      <c r="G52" s="35">
        <v>642</v>
      </c>
    </row>
    <row r="53" ht="15" spans="1:7">
      <c r="A53" s="32">
        <v>41</v>
      </c>
      <c r="B53" s="33" t="s">
        <v>128</v>
      </c>
      <c r="C53" s="37" t="s">
        <v>132</v>
      </c>
      <c r="D53" s="37"/>
      <c r="E53" s="35">
        <v>440224</v>
      </c>
      <c r="F53" s="35"/>
      <c r="G53" s="35">
        <v>204</v>
      </c>
    </row>
    <row r="54" ht="15" spans="1:7">
      <c r="A54" s="32">
        <v>42</v>
      </c>
      <c r="B54" s="33" t="s">
        <v>128</v>
      </c>
      <c r="C54" s="37" t="s">
        <v>133</v>
      </c>
      <c r="D54" s="37"/>
      <c r="E54" s="35">
        <v>440222</v>
      </c>
      <c r="F54" s="35"/>
      <c r="G54" s="35">
        <v>203</v>
      </c>
    </row>
    <row r="55" ht="15" spans="1:7">
      <c r="A55" s="32">
        <v>43</v>
      </c>
      <c r="B55" s="33" t="s">
        <v>128</v>
      </c>
      <c r="C55" s="37" t="s">
        <v>134</v>
      </c>
      <c r="D55" s="37"/>
      <c r="E55" s="35">
        <v>440229</v>
      </c>
      <c r="F55" s="35"/>
      <c r="G55" s="35">
        <v>566</v>
      </c>
    </row>
    <row r="56" ht="15" spans="1:7">
      <c r="A56" s="32">
        <v>44</v>
      </c>
      <c r="B56" s="33" t="s">
        <v>128</v>
      </c>
      <c r="C56" s="37" t="s">
        <v>135</v>
      </c>
      <c r="D56" s="37"/>
      <c r="E56" s="35">
        <v>440233</v>
      </c>
      <c r="F56" s="35"/>
      <c r="G56" s="35">
        <v>297</v>
      </c>
    </row>
    <row r="57" ht="15" spans="1:7">
      <c r="A57" s="32">
        <v>45</v>
      </c>
      <c r="B57" s="33" t="s">
        <v>128</v>
      </c>
      <c r="C57" s="44" t="s">
        <v>136</v>
      </c>
      <c r="D57" s="44"/>
      <c r="E57" s="35">
        <v>440232</v>
      </c>
      <c r="F57" s="35"/>
      <c r="G57" s="35">
        <v>223</v>
      </c>
    </row>
    <row r="58" ht="15" spans="1:7">
      <c r="A58" s="32">
        <v>46</v>
      </c>
      <c r="B58" s="33" t="s">
        <v>128</v>
      </c>
      <c r="C58" s="37" t="s">
        <v>137</v>
      </c>
      <c r="D58" s="37"/>
      <c r="E58" s="35">
        <v>440205</v>
      </c>
      <c r="F58" s="35"/>
      <c r="G58" s="35">
        <v>220</v>
      </c>
    </row>
    <row r="59" ht="15" spans="1:7">
      <c r="A59" s="32">
        <v>47</v>
      </c>
      <c r="B59" s="33" t="s">
        <v>128</v>
      </c>
      <c r="C59" s="37" t="s">
        <v>138</v>
      </c>
      <c r="D59" s="37"/>
      <c r="E59" s="35">
        <v>440204</v>
      </c>
      <c r="F59" s="35"/>
      <c r="G59" s="35">
        <v>108</v>
      </c>
    </row>
    <row r="60" ht="15" spans="1:7">
      <c r="A60" s="32">
        <v>48</v>
      </c>
      <c r="B60" s="33" t="s">
        <v>128</v>
      </c>
      <c r="C60" s="37" t="s">
        <v>139</v>
      </c>
      <c r="D60" s="37"/>
      <c r="E60" s="35">
        <v>440203</v>
      </c>
      <c r="F60" s="35"/>
      <c r="G60" s="35">
        <v>126</v>
      </c>
    </row>
    <row r="61" ht="15" spans="1:7">
      <c r="A61" s="38"/>
      <c r="B61" s="39"/>
      <c r="C61" s="40" t="s">
        <v>140</v>
      </c>
      <c r="D61" s="40"/>
      <c r="E61" s="31"/>
      <c r="F61" s="31"/>
      <c r="G61" s="31">
        <v>4535</v>
      </c>
    </row>
    <row r="62" ht="15" spans="1:7">
      <c r="A62" s="32">
        <v>49</v>
      </c>
      <c r="B62" s="33" t="s">
        <v>141</v>
      </c>
      <c r="C62" s="34" t="s">
        <v>142</v>
      </c>
      <c r="D62" s="34"/>
      <c r="E62" s="35"/>
      <c r="F62" s="35"/>
      <c r="G62" s="43">
        <v>63</v>
      </c>
    </row>
    <row r="63" ht="15" spans="1:7">
      <c r="A63" s="32">
        <v>50</v>
      </c>
      <c r="B63" s="33" t="s">
        <v>141</v>
      </c>
      <c r="C63" s="37" t="s">
        <v>143</v>
      </c>
      <c r="D63" s="37"/>
      <c r="E63" s="35">
        <v>441625</v>
      </c>
      <c r="F63" s="35"/>
      <c r="G63" s="35">
        <v>1112</v>
      </c>
    </row>
    <row r="64" ht="15" spans="1:7">
      <c r="A64" s="32">
        <v>51</v>
      </c>
      <c r="B64" s="33" t="s">
        <v>141</v>
      </c>
      <c r="C64" s="37" t="s">
        <v>144</v>
      </c>
      <c r="D64" s="37"/>
      <c r="E64" s="35">
        <v>441624</v>
      </c>
      <c r="F64" s="35"/>
      <c r="G64" s="35">
        <v>516</v>
      </c>
    </row>
    <row r="65" ht="15" spans="1:7">
      <c r="A65" s="32">
        <v>52</v>
      </c>
      <c r="B65" s="33" t="s">
        <v>141</v>
      </c>
      <c r="C65" s="37" t="s">
        <v>145</v>
      </c>
      <c r="D65" s="37"/>
      <c r="E65" s="35">
        <v>441622</v>
      </c>
      <c r="F65" s="35"/>
      <c r="G65" s="35">
        <v>1063</v>
      </c>
    </row>
    <row r="66" ht="15" spans="1:7">
      <c r="A66" s="32">
        <v>53</v>
      </c>
      <c r="B66" s="33" t="s">
        <v>141</v>
      </c>
      <c r="C66" s="37" t="s">
        <v>146</v>
      </c>
      <c r="D66" s="37"/>
      <c r="E66" s="35">
        <v>441621</v>
      </c>
      <c r="F66" s="35"/>
      <c r="G66" s="35">
        <v>1093</v>
      </c>
    </row>
    <row r="67" ht="15" spans="1:7">
      <c r="A67" s="32">
        <v>54</v>
      </c>
      <c r="B67" s="33" t="s">
        <v>141</v>
      </c>
      <c r="C67" s="37" t="s">
        <v>147</v>
      </c>
      <c r="D67" s="37"/>
      <c r="E67" s="35">
        <v>441623</v>
      </c>
      <c r="F67" s="35"/>
      <c r="G67" s="35">
        <v>538</v>
      </c>
    </row>
    <row r="68" ht="15" spans="1:7">
      <c r="A68" s="32">
        <v>55</v>
      </c>
      <c r="B68" s="33" t="s">
        <v>141</v>
      </c>
      <c r="C68" s="37" t="s">
        <v>148</v>
      </c>
      <c r="D68" s="37"/>
      <c r="E68" s="35">
        <v>441602</v>
      </c>
      <c r="F68" s="35"/>
      <c r="G68" s="35">
        <v>150</v>
      </c>
    </row>
    <row r="69" ht="15" spans="1:7">
      <c r="A69" s="38"/>
      <c r="B69" s="39"/>
      <c r="C69" s="40" t="s">
        <v>149</v>
      </c>
      <c r="D69" s="40"/>
      <c r="E69" s="31"/>
      <c r="F69" s="31"/>
      <c r="G69" s="31">
        <v>4329</v>
      </c>
    </row>
    <row r="70" ht="15" spans="1:7">
      <c r="A70" s="32">
        <v>56</v>
      </c>
      <c r="B70" s="33" t="s">
        <v>150</v>
      </c>
      <c r="C70" s="34" t="s">
        <v>151</v>
      </c>
      <c r="D70" s="34"/>
      <c r="E70" s="35"/>
      <c r="F70" s="35"/>
      <c r="G70" s="43">
        <v>0</v>
      </c>
    </row>
    <row r="71" ht="15" spans="1:7">
      <c r="A71" s="32">
        <v>57</v>
      </c>
      <c r="B71" s="33" t="s">
        <v>150</v>
      </c>
      <c r="C71" s="37" t="s">
        <v>152</v>
      </c>
      <c r="D71" s="37"/>
      <c r="E71" s="35">
        <v>441481</v>
      </c>
      <c r="F71" s="35"/>
      <c r="G71" s="35">
        <v>1413</v>
      </c>
    </row>
    <row r="72" ht="15" spans="1:7">
      <c r="A72" s="32">
        <v>58</v>
      </c>
      <c r="B72" s="33" t="s">
        <v>150</v>
      </c>
      <c r="C72" s="37" t="s">
        <v>153</v>
      </c>
      <c r="D72" s="37"/>
      <c r="E72" s="35">
        <v>441421</v>
      </c>
      <c r="F72" s="35"/>
      <c r="G72" s="35">
        <v>571</v>
      </c>
    </row>
    <row r="73" ht="15" spans="1:7">
      <c r="A73" s="32">
        <v>59</v>
      </c>
      <c r="B73" s="33" t="s">
        <v>150</v>
      </c>
      <c r="C73" s="37" t="s">
        <v>154</v>
      </c>
      <c r="D73" s="37"/>
      <c r="E73" s="35">
        <v>441426</v>
      </c>
      <c r="F73" s="35"/>
      <c r="G73" s="35">
        <v>312</v>
      </c>
    </row>
    <row r="74" ht="15" spans="1:7">
      <c r="A74" s="32">
        <v>60</v>
      </c>
      <c r="B74" s="33" t="s">
        <v>150</v>
      </c>
      <c r="C74" s="37" t="s">
        <v>155</v>
      </c>
      <c r="D74" s="37"/>
      <c r="E74" s="35">
        <v>441427</v>
      </c>
      <c r="F74" s="35"/>
      <c r="G74" s="35">
        <v>211</v>
      </c>
    </row>
    <row r="75" ht="15" spans="1:7">
      <c r="A75" s="32">
        <v>61</v>
      </c>
      <c r="B75" s="33" t="s">
        <v>150</v>
      </c>
      <c r="C75" s="37" t="s">
        <v>156</v>
      </c>
      <c r="D75" s="37"/>
      <c r="E75" s="35">
        <v>441422</v>
      </c>
      <c r="F75" s="35"/>
      <c r="G75" s="35">
        <v>421</v>
      </c>
    </row>
    <row r="76" ht="15" spans="1:7">
      <c r="A76" s="32">
        <v>62</v>
      </c>
      <c r="B76" s="33" t="s">
        <v>150</v>
      </c>
      <c r="C76" s="37" t="s">
        <v>157</v>
      </c>
      <c r="D76" s="37"/>
      <c r="E76" s="35">
        <v>441423</v>
      </c>
      <c r="F76" s="35"/>
      <c r="G76" s="35">
        <v>471</v>
      </c>
    </row>
    <row r="77" ht="15" spans="1:7">
      <c r="A77" s="32">
        <v>63</v>
      </c>
      <c r="B77" s="33" t="s">
        <v>150</v>
      </c>
      <c r="C77" s="37" t="s">
        <v>158</v>
      </c>
      <c r="D77" s="37"/>
      <c r="E77" s="35">
        <v>441424</v>
      </c>
      <c r="F77" s="35"/>
      <c r="G77" s="35">
        <v>748</v>
      </c>
    </row>
    <row r="78" ht="15" spans="1:7">
      <c r="A78" s="32">
        <v>64</v>
      </c>
      <c r="B78" s="33" t="s">
        <v>150</v>
      </c>
      <c r="C78" s="37" t="s">
        <v>159</v>
      </c>
      <c r="D78" s="37"/>
      <c r="E78" s="35">
        <v>441402</v>
      </c>
      <c r="F78" s="35"/>
      <c r="G78" s="35">
        <v>182</v>
      </c>
    </row>
    <row r="79" ht="15" spans="1:7">
      <c r="A79" s="28"/>
      <c r="B79" s="39"/>
      <c r="C79" s="40" t="s">
        <v>160</v>
      </c>
      <c r="D79" s="40"/>
      <c r="E79" s="41"/>
      <c r="F79" s="41"/>
      <c r="G79" s="31">
        <v>1549</v>
      </c>
    </row>
    <row r="80" ht="15" spans="1:7">
      <c r="A80" s="32">
        <v>65</v>
      </c>
      <c r="B80" s="33" t="s">
        <v>161</v>
      </c>
      <c r="C80" s="34" t="s">
        <v>162</v>
      </c>
      <c r="D80" s="34"/>
      <c r="E80" s="35"/>
      <c r="F80" s="35"/>
      <c r="G80" s="36">
        <v>44</v>
      </c>
    </row>
    <row r="81" ht="15" spans="1:7">
      <c r="A81" s="32">
        <v>66</v>
      </c>
      <c r="B81" s="33" t="s">
        <v>161</v>
      </c>
      <c r="C81" s="37" t="s">
        <v>163</v>
      </c>
      <c r="D81" s="37"/>
      <c r="E81" s="35">
        <v>441323</v>
      </c>
      <c r="F81" s="35"/>
      <c r="G81" s="35">
        <v>451</v>
      </c>
    </row>
    <row r="82" ht="15" spans="1:7">
      <c r="A82" s="32">
        <v>67</v>
      </c>
      <c r="B82" s="33" t="s">
        <v>161</v>
      </c>
      <c r="C82" s="37" t="s">
        <v>164</v>
      </c>
      <c r="D82" s="37"/>
      <c r="E82" s="35">
        <v>441322</v>
      </c>
      <c r="F82" s="35"/>
      <c r="G82" s="35">
        <v>343</v>
      </c>
    </row>
    <row r="83" ht="15" spans="1:7">
      <c r="A83" s="32">
        <v>68</v>
      </c>
      <c r="B83" s="33" t="s">
        <v>161</v>
      </c>
      <c r="C83" s="37" t="s">
        <v>165</v>
      </c>
      <c r="D83" s="37"/>
      <c r="E83" s="35">
        <v>441324</v>
      </c>
      <c r="F83" s="35"/>
      <c r="G83" s="35">
        <v>278</v>
      </c>
    </row>
    <row r="84" ht="15" spans="1:7">
      <c r="A84" s="32">
        <v>69</v>
      </c>
      <c r="B84" s="33" t="s">
        <v>161</v>
      </c>
      <c r="C84" s="37" t="s">
        <v>166</v>
      </c>
      <c r="D84" s="37"/>
      <c r="E84" s="35">
        <v>441302</v>
      </c>
      <c r="F84" s="35"/>
      <c r="G84" s="35">
        <v>268</v>
      </c>
    </row>
    <row r="85" ht="15" spans="1:7">
      <c r="A85" s="32">
        <v>70</v>
      </c>
      <c r="B85" s="33" t="s">
        <v>161</v>
      </c>
      <c r="C85" s="37" t="s">
        <v>167</v>
      </c>
      <c r="D85" s="37"/>
      <c r="E85" s="35">
        <v>441303</v>
      </c>
      <c r="F85" s="35"/>
      <c r="G85" s="35">
        <v>165</v>
      </c>
    </row>
    <row r="86" ht="15" spans="1:7">
      <c r="A86" s="38"/>
      <c r="B86" s="39"/>
      <c r="C86" s="40" t="s">
        <v>168</v>
      </c>
      <c r="D86" s="40"/>
      <c r="E86" s="31"/>
      <c r="F86" s="31"/>
      <c r="G86" s="31">
        <v>2733</v>
      </c>
    </row>
    <row r="87" ht="15" spans="1:7">
      <c r="A87" s="32">
        <v>71</v>
      </c>
      <c r="B87" s="33" t="s">
        <v>169</v>
      </c>
      <c r="C87" s="34" t="s">
        <v>170</v>
      </c>
      <c r="D87" s="34"/>
      <c r="E87" s="35"/>
      <c r="F87" s="35"/>
      <c r="G87" s="36">
        <v>215</v>
      </c>
    </row>
    <row r="88" ht="15" spans="1:7">
      <c r="A88" s="32">
        <v>72</v>
      </c>
      <c r="B88" s="33" t="s">
        <v>169</v>
      </c>
      <c r="C88" s="37" t="s">
        <v>171</v>
      </c>
      <c r="D88" s="37"/>
      <c r="E88" s="35">
        <v>441581</v>
      </c>
      <c r="F88" s="35"/>
      <c r="G88" s="35">
        <v>1263</v>
      </c>
    </row>
    <row r="89" ht="15" spans="1:7">
      <c r="A89" s="32">
        <v>73</v>
      </c>
      <c r="B89" s="33" t="s">
        <v>169</v>
      </c>
      <c r="C89" s="37" t="s">
        <v>172</v>
      </c>
      <c r="D89" s="37"/>
      <c r="E89" s="35">
        <v>441521</v>
      </c>
      <c r="F89" s="35"/>
      <c r="G89" s="35">
        <v>836</v>
      </c>
    </row>
    <row r="90" ht="15" spans="1:7">
      <c r="A90" s="32">
        <v>74</v>
      </c>
      <c r="B90" s="33" t="s">
        <v>169</v>
      </c>
      <c r="C90" s="37" t="s">
        <v>173</v>
      </c>
      <c r="D90" s="37"/>
      <c r="E90" s="35">
        <v>441523</v>
      </c>
      <c r="F90" s="35"/>
      <c r="G90" s="35">
        <v>257</v>
      </c>
    </row>
    <row r="91" ht="15" spans="1:7">
      <c r="A91" s="32">
        <v>75</v>
      </c>
      <c r="B91" s="33" t="s">
        <v>169</v>
      </c>
      <c r="C91" s="37" t="s">
        <v>174</v>
      </c>
      <c r="D91" s="37"/>
      <c r="E91" s="35">
        <v>441502</v>
      </c>
      <c r="F91" s="35"/>
      <c r="G91" s="35">
        <v>162</v>
      </c>
    </row>
    <row r="92" ht="15" spans="1:7">
      <c r="A92" s="28"/>
      <c r="B92" s="39"/>
      <c r="C92" s="40" t="s">
        <v>175</v>
      </c>
      <c r="D92" s="40"/>
      <c r="E92" s="41"/>
      <c r="F92" s="41"/>
      <c r="G92" s="31">
        <v>510</v>
      </c>
    </row>
    <row r="93" ht="15" spans="1:7">
      <c r="A93" s="32">
        <v>76</v>
      </c>
      <c r="B93" s="33" t="s">
        <v>176</v>
      </c>
      <c r="C93" s="45" t="s">
        <v>177</v>
      </c>
      <c r="D93" s="45"/>
      <c r="E93" s="35"/>
      <c r="F93" s="35"/>
      <c r="G93" s="35">
        <v>510</v>
      </c>
    </row>
    <row r="94" ht="15" spans="1:7">
      <c r="A94" s="28"/>
      <c r="B94" s="39"/>
      <c r="C94" s="40" t="s">
        <v>178</v>
      </c>
      <c r="D94" s="40"/>
      <c r="E94" s="41"/>
      <c r="F94" s="41"/>
      <c r="G94" s="31">
        <v>394</v>
      </c>
    </row>
    <row r="95" ht="15" spans="1:7">
      <c r="A95" s="32">
        <v>77</v>
      </c>
      <c r="B95" s="33" t="s">
        <v>179</v>
      </c>
      <c r="C95" s="45" t="s">
        <v>180</v>
      </c>
      <c r="D95" s="45"/>
      <c r="E95" s="35"/>
      <c r="F95" s="35"/>
      <c r="G95" s="35">
        <v>394</v>
      </c>
    </row>
    <row r="96" ht="15" spans="1:7">
      <c r="A96" s="28"/>
      <c r="B96" s="39"/>
      <c r="C96" s="40" t="s">
        <v>181</v>
      </c>
      <c r="D96" s="40"/>
      <c r="E96" s="41"/>
      <c r="F96" s="41"/>
      <c r="G96" s="31">
        <v>2023</v>
      </c>
    </row>
    <row r="97" ht="15" spans="1:7">
      <c r="A97" s="32">
        <v>78</v>
      </c>
      <c r="B97" s="33" t="s">
        <v>182</v>
      </c>
      <c r="C97" s="34" t="s">
        <v>183</v>
      </c>
      <c r="D97" s="34"/>
      <c r="E97" s="35"/>
      <c r="F97" s="35"/>
      <c r="G97" s="36">
        <v>0</v>
      </c>
    </row>
    <row r="98" ht="15" spans="1:7">
      <c r="A98" s="32">
        <v>79</v>
      </c>
      <c r="B98" s="33" t="s">
        <v>182</v>
      </c>
      <c r="C98" s="37" t="s">
        <v>184</v>
      </c>
      <c r="D98" s="37"/>
      <c r="E98" s="35">
        <v>440781</v>
      </c>
      <c r="F98" s="35"/>
      <c r="G98" s="35">
        <v>504</v>
      </c>
    </row>
    <row r="99" ht="15" spans="1:7">
      <c r="A99" s="32">
        <v>80</v>
      </c>
      <c r="B99" s="33" t="s">
        <v>182</v>
      </c>
      <c r="C99" s="37" t="s">
        <v>185</v>
      </c>
      <c r="D99" s="37"/>
      <c r="E99" s="35">
        <v>440782</v>
      </c>
      <c r="F99" s="35"/>
      <c r="G99" s="35">
        <v>274</v>
      </c>
    </row>
    <row r="100" ht="15" spans="1:7">
      <c r="A100" s="32">
        <v>81</v>
      </c>
      <c r="B100" s="33" t="s">
        <v>182</v>
      </c>
      <c r="C100" s="37" t="s">
        <v>186</v>
      </c>
      <c r="D100" s="37"/>
      <c r="E100" s="35">
        <v>440783</v>
      </c>
      <c r="F100" s="35"/>
      <c r="G100" s="35">
        <v>225</v>
      </c>
    </row>
    <row r="101" ht="15" spans="1:7">
      <c r="A101" s="32">
        <v>82</v>
      </c>
      <c r="B101" s="33" t="s">
        <v>182</v>
      </c>
      <c r="C101" s="37" t="s">
        <v>187</v>
      </c>
      <c r="D101" s="37"/>
      <c r="E101" s="35">
        <v>440784</v>
      </c>
      <c r="F101" s="35"/>
      <c r="G101" s="35">
        <v>324</v>
      </c>
    </row>
    <row r="102" ht="15" spans="1:7">
      <c r="A102" s="32">
        <v>83</v>
      </c>
      <c r="B102" s="33" t="s">
        <v>182</v>
      </c>
      <c r="C102" s="37" t="s">
        <v>188</v>
      </c>
      <c r="D102" s="37"/>
      <c r="E102" s="35">
        <v>440703</v>
      </c>
      <c r="F102" s="35"/>
      <c r="G102" s="35">
        <v>79</v>
      </c>
    </row>
    <row r="103" ht="15" spans="1:7">
      <c r="A103" s="32">
        <v>84</v>
      </c>
      <c r="B103" s="33" t="s">
        <v>182</v>
      </c>
      <c r="C103" s="37" t="s">
        <v>189</v>
      </c>
      <c r="D103" s="37"/>
      <c r="E103" s="35">
        <v>440704</v>
      </c>
      <c r="F103" s="35"/>
      <c r="G103" s="35">
        <v>48</v>
      </c>
    </row>
    <row r="104" ht="15" spans="1:7">
      <c r="A104" s="32">
        <v>85</v>
      </c>
      <c r="B104" s="33" t="s">
        <v>182</v>
      </c>
      <c r="C104" s="37" t="s">
        <v>190</v>
      </c>
      <c r="D104" s="37"/>
      <c r="E104" s="35">
        <v>440705</v>
      </c>
      <c r="F104" s="35"/>
      <c r="G104" s="35">
        <v>569</v>
      </c>
    </row>
    <row r="105" ht="15" spans="1:7">
      <c r="A105" s="28"/>
      <c r="B105" s="39"/>
      <c r="C105" s="40" t="s">
        <v>191</v>
      </c>
      <c r="D105" s="40"/>
      <c r="E105" s="41"/>
      <c r="F105" s="41"/>
      <c r="G105" s="31">
        <v>2698</v>
      </c>
    </row>
    <row r="106" ht="15" spans="1:7">
      <c r="A106" s="32">
        <v>86</v>
      </c>
      <c r="B106" s="33" t="s">
        <v>192</v>
      </c>
      <c r="C106" s="34" t="s">
        <v>193</v>
      </c>
      <c r="D106" s="34"/>
      <c r="E106" s="35"/>
      <c r="F106" s="35"/>
      <c r="G106" s="36">
        <v>180</v>
      </c>
    </row>
    <row r="107" ht="15" spans="1:7">
      <c r="A107" s="32">
        <v>87</v>
      </c>
      <c r="B107" s="33" t="s">
        <v>192</v>
      </c>
      <c r="C107" s="37" t="s">
        <v>194</v>
      </c>
      <c r="D107" s="37"/>
      <c r="E107" s="35">
        <v>441005</v>
      </c>
      <c r="F107" s="35"/>
      <c r="G107" s="35">
        <v>1188</v>
      </c>
    </row>
    <row r="108" ht="15" spans="1:7">
      <c r="A108" s="32">
        <v>88</v>
      </c>
      <c r="B108" s="33" t="s">
        <v>192</v>
      </c>
      <c r="C108" s="37" t="s">
        <v>195</v>
      </c>
      <c r="D108" s="37"/>
      <c r="E108" s="35">
        <v>441006</v>
      </c>
      <c r="F108" s="35"/>
      <c r="G108" s="35">
        <v>509</v>
      </c>
    </row>
    <row r="109" ht="15" spans="1:7">
      <c r="A109" s="32">
        <v>89</v>
      </c>
      <c r="B109" s="33" t="s">
        <v>192</v>
      </c>
      <c r="C109" s="37" t="s">
        <v>196</v>
      </c>
      <c r="D109" s="37"/>
      <c r="E109" s="35">
        <v>441008</v>
      </c>
      <c r="F109" s="35"/>
      <c r="G109" s="35">
        <v>323</v>
      </c>
    </row>
    <row r="110" ht="15" spans="1:7">
      <c r="A110" s="32">
        <v>90</v>
      </c>
      <c r="B110" s="33" t="s">
        <v>192</v>
      </c>
      <c r="C110" s="37" t="s">
        <v>197</v>
      </c>
      <c r="D110" s="37"/>
      <c r="E110" s="35">
        <v>441002</v>
      </c>
      <c r="F110" s="35"/>
      <c r="G110" s="35">
        <v>498</v>
      </c>
    </row>
    <row r="111" ht="15" spans="1:7">
      <c r="A111" s="28"/>
      <c r="B111" s="39"/>
      <c r="C111" s="40" t="s">
        <v>198</v>
      </c>
      <c r="D111" s="40"/>
      <c r="E111" s="41"/>
      <c r="F111" s="41"/>
      <c r="G111" s="31">
        <v>6420</v>
      </c>
    </row>
    <row r="112" ht="15" spans="1:7">
      <c r="A112" s="32">
        <v>91</v>
      </c>
      <c r="B112" s="33" t="s">
        <v>199</v>
      </c>
      <c r="C112" s="34" t="s">
        <v>200</v>
      </c>
      <c r="D112" s="34"/>
      <c r="E112" s="35"/>
      <c r="F112" s="35"/>
      <c r="G112" s="43">
        <v>161</v>
      </c>
    </row>
    <row r="113" ht="15" spans="1:7">
      <c r="A113" s="32">
        <v>92</v>
      </c>
      <c r="B113" s="33" t="s">
        <v>199</v>
      </c>
      <c r="C113" s="37" t="s">
        <v>201</v>
      </c>
      <c r="D113" s="37"/>
      <c r="E113" s="35">
        <v>440882</v>
      </c>
      <c r="F113" s="35"/>
      <c r="G113" s="35">
        <v>870</v>
      </c>
    </row>
    <row r="114" ht="15" spans="1:7">
      <c r="A114" s="32">
        <v>93</v>
      </c>
      <c r="B114" s="33" t="s">
        <v>199</v>
      </c>
      <c r="C114" s="37" t="s">
        <v>202</v>
      </c>
      <c r="D114" s="37"/>
      <c r="E114" s="35">
        <v>440881</v>
      </c>
      <c r="F114" s="35"/>
      <c r="G114" s="35">
        <v>2495</v>
      </c>
    </row>
    <row r="115" ht="15" spans="1:7">
      <c r="A115" s="32">
        <v>94</v>
      </c>
      <c r="B115" s="33" t="s">
        <v>199</v>
      </c>
      <c r="C115" s="37" t="s">
        <v>203</v>
      </c>
      <c r="D115" s="37"/>
      <c r="E115" s="35">
        <v>440883</v>
      </c>
      <c r="F115" s="35"/>
      <c r="G115" s="35">
        <v>916</v>
      </c>
    </row>
    <row r="116" ht="15" spans="1:7">
      <c r="A116" s="32">
        <v>95</v>
      </c>
      <c r="B116" s="33" t="s">
        <v>199</v>
      </c>
      <c r="C116" s="37" t="s">
        <v>204</v>
      </c>
      <c r="D116" s="37"/>
      <c r="E116" s="35">
        <v>440823</v>
      </c>
      <c r="F116" s="35"/>
      <c r="G116" s="35">
        <v>532</v>
      </c>
    </row>
    <row r="117" ht="15" spans="1:7">
      <c r="A117" s="32">
        <v>96</v>
      </c>
      <c r="B117" s="33" t="s">
        <v>199</v>
      </c>
      <c r="C117" s="37" t="s">
        <v>205</v>
      </c>
      <c r="D117" s="37"/>
      <c r="E117" s="35">
        <v>440825</v>
      </c>
      <c r="F117" s="35"/>
      <c r="G117" s="35">
        <v>987</v>
      </c>
    </row>
    <row r="118" ht="15" spans="1:7">
      <c r="A118" s="32">
        <v>97</v>
      </c>
      <c r="B118" s="33" t="s">
        <v>199</v>
      </c>
      <c r="C118" s="37" t="s">
        <v>206</v>
      </c>
      <c r="D118" s="37"/>
      <c r="E118" s="35">
        <v>440802</v>
      </c>
      <c r="F118" s="35"/>
      <c r="G118" s="35">
        <v>62</v>
      </c>
    </row>
    <row r="119" ht="15" spans="1:7">
      <c r="A119" s="32">
        <v>98</v>
      </c>
      <c r="B119" s="33" t="s">
        <v>199</v>
      </c>
      <c r="C119" s="37" t="s">
        <v>207</v>
      </c>
      <c r="D119" s="37"/>
      <c r="E119" s="35">
        <v>440803</v>
      </c>
      <c r="F119" s="35"/>
      <c r="G119" s="35">
        <v>83</v>
      </c>
    </row>
    <row r="120" ht="15" spans="1:7">
      <c r="A120" s="32">
        <v>99</v>
      </c>
      <c r="B120" s="33" t="s">
        <v>199</v>
      </c>
      <c r="C120" s="37" t="s">
        <v>208</v>
      </c>
      <c r="D120" s="37"/>
      <c r="E120" s="35">
        <v>440811</v>
      </c>
      <c r="F120" s="35"/>
      <c r="G120" s="35">
        <v>166</v>
      </c>
    </row>
    <row r="121" ht="15" spans="1:7">
      <c r="A121" s="32">
        <v>100</v>
      </c>
      <c r="B121" s="33" t="s">
        <v>199</v>
      </c>
      <c r="C121" s="37" t="s">
        <v>209</v>
      </c>
      <c r="D121" s="37"/>
      <c r="E121" s="35">
        <v>440804</v>
      </c>
      <c r="F121" s="35"/>
      <c r="G121" s="35">
        <v>148</v>
      </c>
    </row>
    <row r="122" ht="15" spans="1:7">
      <c r="A122" s="28"/>
      <c r="B122" s="39"/>
      <c r="C122" s="40" t="s">
        <v>210</v>
      </c>
      <c r="D122" s="40"/>
      <c r="E122" s="41"/>
      <c r="F122" s="41"/>
      <c r="G122" s="31">
        <v>4200</v>
      </c>
    </row>
    <row r="123" ht="15" spans="1:7">
      <c r="A123" s="32">
        <v>101</v>
      </c>
      <c r="B123" s="33" t="s">
        <v>211</v>
      </c>
      <c r="C123" s="34" t="s">
        <v>212</v>
      </c>
      <c r="D123" s="34"/>
      <c r="E123" s="35"/>
      <c r="F123" s="35"/>
      <c r="G123" s="36">
        <v>103</v>
      </c>
    </row>
    <row r="124" ht="15" spans="1:7">
      <c r="A124" s="32">
        <v>102</v>
      </c>
      <c r="B124" s="33" t="s">
        <v>211</v>
      </c>
      <c r="C124" s="37" t="s">
        <v>213</v>
      </c>
      <c r="D124" s="37"/>
      <c r="E124" s="35">
        <v>440983</v>
      </c>
      <c r="F124" s="35"/>
      <c r="G124" s="35">
        <v>936</v>
      </c>
    </row>
    <row r="125" ht="15" spans="1:7">
      <c r="A125" s="32">
        <v>103</v>
      </c>
      <c r="B125" s="33" t="s">
        <v>211</v>
      </c>
      <c r="C125" s="37" t="s">
        <v>214</v>
      </c>
      <c r="D125" s="37"/>
      <c r="E125" s="35">
        <v>440981</v>
      </c>
      <c r="F125" s="35"/>
      <c r="G125" s="35">
        <v>1038</v>
      </c>
    </row>
    <row r="126" ht="15" spans="1:7">
      <c r="A126" s="32">
        <v>104</v>
      </c>
      <c r="B126" s="33" t="s">
        <v>211</v>
      </c>
      <c r="C126" s="37" t="s">
        <v>215</v>
      </c>
      <c r="D126" s="37"/>
      <c r="E126" s="35">
        <v>440982</v>
      </c>
      <c r="F126" s="35"/>
      <c r="G126" s="35">
        <v>757</v>
      </c>
    </row>
    <row r="127" ht="15" spans="1:7">
      <c r="A127" s="32">
        <v>105</v>
      </c>
      <c r="B127" s="33" t="s">
        <v>211</v>
      </c>
      <c r="C127" s="37" t="s">
        <v>216</v>
      </c>
      <c r="D127" s="37"/>
      <c r="E127" s="35">
        <v>440923</v>
      </c>
      <c r="F127" s="35"/>
      <c r="G127" s="35">
        <v>630</v>
      </c>
    </row>
    <row r="128" ht="15" spans="1:7">
      <c r="A128" s="32">
        <v>106</v>
      </c>
      <c r="B128" s="33" t="s">
        <v>211</v>
      </c>
      <c r="C128" s="37" t="s">
        <v>217</v>
      </c>
      <c r="D128" s="37"/>
      <c r="E128" s="35">
        <v>440902</v>
      </c>
      <c r="F128" s="35"/>
      <c r="G128" s="35">
        <v>736</v>
      </c>
    </row>
    <row r="129" ht="15" spans="1:7">
      <c r="A129" s="28"/>
      <c r="B129" s="39"/>
      <c r="C129" s="40" t="s">
        <v>218</v>
      </c>
      <c r="D129" s="40"/>
      <c r="E129" s="41"/>
      <c r="F129" s="41"/>
      <c r="G129" s="31">
        <v>2971</v>
      </c>
    </row>
    <row r="130" ht="15" spans="1:7">
      <c r="A130" s="32">
        <v>107</v>
      </c>
      <c r="B130" s="33" t="s">
        <v>219</v>
      </c>
      <c r="C130" s="34" t="s">
        <v>220</v>
      </c>
      <c r="D130" s="34"/>
      <c r="E130" s="35"/>
      <c r="F130" s="35"/>
      <c r="G130" s="43">
        <v>3</v>
      </c>
    </row>
    <row r="131" ht="15" spans="1:7">
      <c r="A131" s="32">
        <v>108</v>
      </c>
      <c r="B131" s="33" t="s">
        <v>219</v>
      </c>
      <c r="C131" s="37" t="s">
        <v>221</v>
      </c>
      <c r="D131" s="37"/>
      <c r="E131" s="35">
        <v>441284</v>
      </c>
      <c r="F131" s="35"/>
      <c r="G131" s="35">
        <v>946</v>
      </c>
    </row>
    <row r="132" ht="15" spans="1:7">
      <c r="A132" s="32">
        <v>109</v>
      </c>
      <c r="B132" s="33" t="s">
        <v>219</v>
      </c>
      <c r="C132" s="37" t="s">
        <v>222</v>
      </c>
      <c r="D132" s="37"/>
      <c r="E132" s="35">
        <v>441283</v>
      </c>
      <c r="F132" s="35"/>
      <c r="G132" s="35">
        <v>392</v>
      </c>
    </row>
    <row r="133" ht="15" spans="1:7">
      <c r="A133" s="32">
        <v>110</v>
      </c>
      <c r="B133" s="33" t="s">
        <v>219</v>
      </c>
      <c r="C133" s="37" t="s">
        <v>223</v>
      </c>
      <c r="D133" s="37"/>
      <c r="E133" s="35">
        <v>441223</v>
      </c>
      <c r="F133" s="35"/>
      <c r="G133" s="35">
        <v>487</v>
      </c>
    </row>
    <row r="134" ht="15" spans="1:7">
      <c r="A134" s="32">
        <v>111</v>
      </c>
      <c r="B134" s="33" t="s">
        <v>219</v>
      </c>
      <c r="C134" s="37" t="s">
        <v>224</v>
      </c>
      <c r="D134" s="37"/>
      <c r="E134" s="35">
        <v>441226</v>
      </c>
      <c r="F134" s="35"/>
      <c r="G134" s="35">
        <v>290</v>
      </c>
    </row>
    <row r="135" ht="15" spans="1:7">
      <c r="A135" s="32">
        <v>112</v>
      </c>
      <c r="B135" s="33" t="s">
        <v>219</v>
      </c>
      <c r="C135" s="37" t="s">
        <v>225</v>
      </c>
      <c r="D135" s="37"/>
      <c r="E135" s="35">
        <v>441225</v>
      </c>
      <c r="F135" s="35"/>
      <c r="G135" s="35">
        <v>277</v>
      </c>
    </row>
    <row r="136" ht="15" spans="1:7">
      <c r="A136" s="32">
        <v>113</v>
      </c>
      <c r="B136" s="33" t="s">
        <v>219</v>
      </c>
      <c r="C136" s="37" t="s">
        <v>226</v>
      </c>
      <c r="D136" s="37"/>
      <c r="E136" s="35">
        <v>441224</v>
      </c>
      <c r="F136" s="35"/>
      <c r="G136" s="35">
        <v>463</v>
      </c>
    </row>
    <row r="137" ht="15" spans="1:7">
      <c r="A137" s="32">
        <v>114</v>
      </c>
      <c r="B137" s="33" t="s">
        <v>219</v>
      </c>
      <c r="C137" s="37" t="s">
        <v>227</v>
      </c>
      <c r="D137" s="37"/>
      <c r="E137" s="35">
        <v>441202</v>
      </c>
      <c r="F137" s="35"/>
      <c r="G137" s="35">
        <v>53</v>
      </c>
    </row>
    <row r="138" ht="15" spans="1:7">
      <c r="A138" s="32">
        <v>115</v>
      </c>
      <c r="B138" s="33" t="s">
        <v>219</v>
      </c>
      <c r="C138" s="37" t="s">
        <v>228</v>
      </c>
      <c r="D138" s="37"/>
      <c r="E138" s="35">
        <v>441203</v>
      </c>
      <c r="F138" s="35"/>
      <c r="G138" s="35">
        <v>60</v>
      </c>
    </row>
    <row r="139" ht="15" spans="1:7">
      <c r="A139" s="28"/>
      <c r="B139" s="39"/>
      <c r="C139" s="40" t="s">
        <v>229</v>
      </c>
      <c r="D139" s="40"/>
      <c r="E139" s="41"/>
      <c r="F139" s="41"/>
      <c r="G139" s="31">
        <v>3524</v>
      </c>
    </row>
    <row r="140" ht="15" spans="1:7">
      <c r="A140" s="32">
        <v>116</v>
      </c>
      <c r="B140" s="33" t="s">
        <v>230</v>
      </c>
      <c r="C140" s="34" t="s">
        <v>231</v>
      </c>
      <c r="D140" s="34"/>
      <c r="E140" s="35"/>
      <c r="F140" s="35"/>
      <c r="G140" s="36">
        <v>0</v>
      </c>
    </row>
    <row r="141" ht="15" spans="1:7">
      <c r="A141" s="32">
        <v>117</v>
      </c>
      <c r="B141" s="33" t="s">
        <v>230</v>
      </c>
      <c r="C141" s="37" t="s">
        <v>232</v>
      </c>
      <c r="D141" s="37"/>
      <c r="E141" s="35">
        <v>441881</v>
      </c>
      <c r="F141" s="35"/>
      <c r="G141" s="35">
        <v>964</v>
      </c>
    </row>
    <row r="142" ht="15" spans="1:7">
      <c r="A142" s="32">
        <v>118</v>
      </c>
      <c r="B142" s="33" t="s">
        <v>230</v>
      </c>
      <c r="C142" s="37" t="s">
        <v>233</v>
      </c>
      <c r="D142" s="37"/>
      <c r="E142" s="35">
        <v>441882</v>
      </c>
      <c r="F142" s="35"/>
      <c r="G142" s="35">
        <v>590</v>
      </c>
    </row>
    <row r="143" ht="15" spans="1:7">
      <c r="A143" s="32">
        <v>119</v>
      </c>
      <c r="B143" s="33" t="s">
        <v>230</v>
      </c>
      <c r="C143" s="37" t="s">
        <v>234</v>
      </c>
      <c r="D143" s="37"/>
      <c r="E143" s="35">
        <v>441821</v>
      </c>
      <c r="F143" s="35"/>
      <c r="G143" s="35">
        <v>245</v>
      </c>
    </row>
    <row r="144" ht="15" spans="1:7">
      <c r="A144" s="32">
        <v>120</v>
      </c>
      <c r="B144" s="33" t="s">
        <v>230</v>
      </c>
      <c r="C144" s="44" t="s">
        <v>235</v>
      </c>
      <c r="D144" s="44"/>
      <c r="E144" s="35">
        <v>441827</v>
      </c>
      <c r="F144" s="35"/>
      <c r="G144" s="35">
        <v>566</v>
      </c>
    </row>
    <row r="145" ht="40.5" spans="1:7">
      <c r="A145" s="32">
        <v>121</v>
      </c>
      <c r="B145" s="33" t="s">
        <v>230</v>
      </c>
      <c r="C145" s="46" t="s">
        <v>236</v>
      </c>
      <c r="D145" s="46"/>
      <c r="E145" s="35">
        <v>441825</v>
      </c>
      <c r="F145" s="35"/>
      <c r="G145" s="35">
        <v>112</v>
      </c>
    </row>
    <row r="146" ht="27" spans="1:7">
      <c r="A146" s="32">
        <v>122</v>
      </c>
      <c r="B146" s="33" t="s">
        <v>230</v>
      </c>
      <c r="C146" s="46" t="s">
        <v>237</v>
      </c>
      <c r="D146" s="46"/>
      <c r="E146" s="35">
        <v>441826</v>
      </c>
      <c r="F146" s="35"/>
      <c r="G146" s="35">
        <v>243</v>
      </c>
    </row>
    <row r="147" ht="15" spans="1:7">
      <c r="A147" s="32">
        <v>123</v>
      </c>
      <c r="B147" s="33" t="s">
        <v>230</v>
      </c>
      <c r="C147" s="37" t="s">
        <v>238</v>
      </c>
      <c r="D147" s="37"/>
      <c r="E147" s="35">
        <v>441823</v>
      </c>
      <c r="F147" s="35"/>
      <c r="G147" s="35">
        <v>475</v>
      </c>
    </row>
    <row r="148" ht="15" spans="1:7">
      <c r="A148" s="32">
        <v>124</v>
      </c>
      <c r="B148" s="33" t="s">
        <v>230</v>
      </c>
      <c r="C148" s="37" t="s">
        <v>239</v>
      </c>
      <c r="D148" s="37"/>
      <c r="E148" s="35">
        <v>441802</v>
      </c>
      <c r="F148" s="35"/>
      <c r="G148" s="35">
        <v>329</v>
      </c>
    </row>
    <row r="149" ht="15" spans="1:7">
      <c r="A149" s="28"/>
      <c r="B149" s="39"/>
      <c r="C149" s="40" t="s">
        <v>240</v>
      </c>
      <c r="D149" s="40"/>
      <c r="E149" s="41"/>
      <c r="F149" s="41"/>
      <c r="G149" s="31">
        <v>2040</v>
      </c>
    </row>
    <row r="150" ht="15" spans="1:7">
      <c r="A150" s="32">
        <v>125</v>
      </c>
      <c r="B150" s="33" t="s">
        <v>241</v>
      </c>
      <c r="C150" s="34" t="s">
        <v>242</v>
      </c>
      <c r="D150" s="34"/>
      <c r="E150" s="35"/>
      <c r="F150" s="35"/>
      <c r="G150" s="43">
        <v>43</v>
      </c>
    </row>
    <row r="151" ht="15" spans="1:7">
      <c r="A151" s="32">
        <v>126</v>
      </c>
      <c r="B151" s="33" t="s">
        <v>241</v>
      </c>
      <c r="C151" s="37" t="s">
        <v>243</v>
      </c>
      <c r="D151" s="37"/>
      <c r="E151" s="35">
        <v>445122</v>
      </c>
      <c r="F151" s="35"/>
      <c r="G151" s="35">
        <v>1146</v>
      </c>
    </row>
    <row r="152" ht="15" spans="1:7">
      <c r="A152" s="32">
        <v>127</v>
      </c>
      <c r="B152" s="33" t="s">
        <v>241</v>
      </c>
      <c r="C152" s="37" t="s">
        <v>244</v>
      </c>
      <c r="D152" s="37"/>
      <c r="E152" s="35">
        <v>445121</v>
      </c>
      <c r="F152" s="35"/>
      <c r="G152" s="35">
        <v>623</v>
      </c>
    </row>
    <row r="153" ht="15" spans="1:7">
      <c r="A153" s="32">
        <v>128</v>
      </c>
      <c r="B153" s="33" t="s">
        <v>241</v>
      </c>
      <c r="C153" s="37" t="s">
        <v>245</v>
      </c>
      <c r="D153" s="37"/>
      <c r="E153" s="35">
        <v>445102</v>
      </c>
      <c r="F153" s="35"/>
      <c r="G153" s="35">
        <v>228</v>
      </c>
    </row>
    <row r="154" ht="15" spans="1:7">
      <c r="A154" s="28"/>
      <c r="B154" s="39"/>
      <c r="C154" s="40" t="s">
        <v>246</v>
      </c>
      <c r="D154" s="40"/>
      <c r="E154" s="41"/>
      <c r="F154" s="41"/>
      <c r="G154" s="31">
        <v>3910</v>
      </c>
    </row>
    <row r="155" ht="15" spans="1:7">
      <c r="A155" s="32">
        <v>129</v>
      </c>
      <c r="B155" s="33" t="s">
        <v>247</v>
      </c>
      <c r="C155" s="34" t="s">
        <v>248</v>
      </c>
      <c r="D155" s="34"/>
      <c r="E155" s="35"/>
      <c r="F155" s="35"/>
      <c r="G155" s="43">
        <v>0</v>
      </c>
    </row>
    <row r="156" ht="15" spans="1:7">
      <c r="A156" s="32">
        <v>130</v>
      </c>
      <c r="B156" s="33" t="s">
        <v>247</v>
      </c>
      <c r="C156" s="37" t="s">
        <v>249</v>
      </c>
      <c r="D156" s="37"/>
      <c r="E156" s="35">
        <v>445281</v>
      </c>
      <c r="F156" s="35"/>
      <c r="G156" s="35">
        <v>981</v>
      </c>
    </row>
    <row r="157" ht="15" spans="1:7">
      <c r="A157" s="32">
        <v>131</v>
      </c>
      <c r="B157" s="33" t="s">
        <v>247</v>
      </c>
      <c r="C157" s="44" t="s">
        <v>250</v>
      </c>
      <c r="D157" s="44"/>
      <c r="E157" s="35">
        <v>445221</v>
      </c>
      <c r="F157" s="35"/>
      <c r="G157" s="35">
        <v>593</v>
      </c>
    </row>
    <row r="158" ht="15" spans="1:7">
      <c r="A158" s="32">
        <v>132</v>
      </c>
      <c r="B158" s="33" t="s">
        <v>247</v>
      </c>
      <c r="C158" s="37" t="s">
        <v>251</v>
      </c>
      <c r="D158" s="37"/>
      <c r="E158" s="35">
        <v>445222</v>
      </c>
      <c r="F158" s="35"/>
      <c r="G158" s="35">
        <v>451</v>
      </c>
    </row>
    <row r="159" ht="15" spans="1:7">
      <c r="A159" s="32">
        <v>133</v>
      </c>
      <c r="B159" s="33" t="s">
        <v>247</v>
      </c>
      <c r="C159" s="37" t="s">
        <v>252</v>
      </c>
      <c r="D159" s="37"/>
      <c r="E159" s="35">
        <v>445224</v>
      </c>
      <c r="F159" s="35"/>
      <c r="G159" s="35">
        <v>1529</v>
      </c>
    </row>
    <row r="160" ht="15" spans="1:7">
      <c r="A160" s="32">
        <v>134</v>
      </c>
      <c r="B160" s="33" t="s">
        <v>247</v>
      </c>
      <c r="C160" s="37" t="s">
        <v>253</v>
      </c>
      <c r="D160" s="37"/>
      <c r="E160" s="35">
        <v>445202</v>
      </c>
      <c r="F160" s="35"/>
      <c r="G160" s="35">
        <v>356</v>
      </c>
    </row>
    <row r="161" ht="15" spans="1:7">
      <c r="A161" s="28"/>
      <c r="B161" s="39"/>
      <c r="C161" s="40" t="s">
        <v>254</v>
      </c>
      <c r="D161" s="40"/>
      <c r="E161" s="41"/>
      <c r="F161" s="41"/>
      <c r="G161" s="31">
        <v>3288</v>
      </c>
    </row>
    <row r="162" ht="15" spans="1:7">
      <c r="A162" s="32">
        <v>135</v>
      </c>
      <c r="B162" s="33" t="s">
        <v>255</v>
      </c>
      <c r="C162" s="34" t="s">
        <v>256</v>
      </c>
      <c r="D162" s="34"/>
      <c r="E162" s="35"/>
      <c r="F162" s="35"/>
      <c r="G162" s="43">
        <v>0</v>
      </c>
    </row>
    <row r="163" ht="15" spans="1:7">
      <c r="A163" s="32">
        <v>136</v>
      </c>
      <c r="B163" s="33" t="s">
        <v>255</v>
      </c>
      <c r="C163" s="37" t="s">
        <v>257</v>
      </c>
      <c r="D163" s="37"/>
      <c r="E163" s="35">
        <v>445381</v>
      </c>
      <c r="F163" s="35"/>
      <c r="G163" s="35">
        <v>1528</v>
      </c>
    </row>
    <row r="164" ht="15" spans="1:7">
      <c r="A164" s="32">
        <v>137</v>
      </c>
      <c r="B164" s="33" t="s">
        <v>255</v>
      </c>
      <c r="C164" s="37" t="s">
        <v>258</v>
      </c>
      <c r="D164" s="37"/>
      <c r="E164" s="35">
        <v>445321</v>
      </c>
      <c r="F164" s="35"/>
      <c r="G164" s="35">
        <v>437</v>
      </c>
    </row>
    <row r="165" ht="15" spans="1:7">
      <c r="A165" s="32">
        <v>138</v>
      </c>
      <c r="B165" s="33" t="s">
        <v>255</v>
      </c>
      <c r="C165" s="37" t="s">
        <v>259</v>
      </c>
      <c r="D165" s="37"/>
      <c r="E165" s="35">
        <v>445322</v>
      </c>
      <c r="F165" s="35"/>
      <c r="G165" s="35">
        <v>407</v>
      </c>
    </row>
    <row r="166" ht="15" spans="1:7">
      <c r="A166" s="32">
        <v>139</v>
      </c>
      <c r="B166" s="33" t="s">
        <v>255</v>
      </c>
      <c r="C166" s="37" t="s">
        <v>260</v>
      </c>
      <c r="D166" s="37"/>
      <c r="E166" s="35">
        <v>445323</v>
      </c>
      <c r="F166" s="35"/>
      <c r="G166" s="35">
        <v>510</v>
      </c>
    </row>
    <row r="167" ht="15" spans="1:7">
      <c r="A167" s="32">
        <v>140</v>
      </c>
      <c r="B167" s="33" t="s">
        <v>255</v>
      </c>
      <c r="C167" s="37" t="s">
        <v>261</v>
      </c>
      <c r="D167" s="37"/>
      <c r="E167" s="35">
        <v>445302</v>
      </c>
      <c r="F167" s="35"/>
      <c r="G167" s="35">
        <v>406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4"/>
  <sheetViews>
    <sheetView workbookViewId="0">
      <selection activeCell="C15" sqref="C15"/>
    </sheetView>
  </sheetViews>
  <sheetFormatPr defaultColWidth="9" defaultRowHeight="14.25" outlineLevelCol="2"/>
  <cols>
    <col min="1" max="1" width="14.875" style="4" customWidth="1"/>
    <col min="2" max="3" width="39.875" style="1" customWidth="1"/>
    <col min="4" max="16384" width="9" style="1"/>
  </cols>
  <sheetData>
    <row r="1" s="1" customFormat="1" ht="20" customHeight="1" spans="1:1">
      <c r="A1" s="5" t="s">
        <v>262</v>
      </c>
    </row>
    <row r="2" s="1" customFormat="1" ht="48" customHeight="1" spans="1:3">
      <c r="A2" s="6" t="s">
        <v>263</v>
      </c>
      <c r="B2" s="6"/>
      <c r="C2" s="6"/>
    </row>
    <row r="3" s="1" customFormat="1" ht="15" customHeight="1" spans="1:1">
      <c r="A3" s="4"/>
    </row>
    <row r="4" s="2" customFormat="1" ht="47" customHeight="1" spans="1:3">
      <c r="A4" s="7" t="s">
        <v>264</v>
      </c>
      <c r="B4" s="7" t="s">
        <v>265</v>
      </c>
      <c r="C4" s="7" t="s">
        <v>266</v>
      </c>
    </row>
    <row r="5" s="3" customFormat="1" ht="25" customHeight="1" spans="1:3">
      <c r="A5" s="8">
        <v>1</v>
      </c>
      <c r="B5" s="8" t="s">
        <v>74</v>
      </c>
      <c r="C5" s="9">
        <v>12.5659976776696</v>
      </c>
    </row>
    <row r="6" s="1" customFormat="1" ht="25" customHeight="1" spans="1:3">
      <c r="A6" s="10">
        <v>2</v>
      </c>
      <c r="B6" s="11" t="s">
        <v>267</v>
      </c>
      <c r="C6" s="12">
        <v>1.13585795424107</v>
      </c>
    </row>
    <row r="7" s="1" customFormat="1" ht="25" customHeight="1" spans="1:3">
      <c r="A7" s="10">
        <v>3</v>
      </c>
      <c r="B7" s="11" t="s">
        <v>268</v>
      </c>
      <c r="C7" s="12">
        <v>1.63530640850707</v>
      </c>
    </row>
    <row r="8" s="1" customFormat="1" ht="25" customHeight="1" spans="1:3">
      <c r="A8" s="10">
        <v>4</v>
      </c>
      <c r="B8" s="11" t="s">
        <v>269</v>
      </c>
      <c r="C8" s="12">
        <v>2.24045301550589</v>
      </c>
    </row>
    <row r="9" s="1" customFormat="1" ht="25" customHeight="1" spans="1:3">
      <c r="A9" s="10">
        <v>5</v>
      </c>
      <c r="B9" s="11" t="s">
        <v>270</v>
      </c>
      <c r="C9" s="12">
        <v>1.62813217157932</v>
      </c>
    </row>
    <row r="10" s="1" customFormat="1" ht="25" customHeight="1" spans="1:3">
      <c r="A10" s="10">
        <v>6</v>
      </c>
      <c r="B10" s="11" t="s">
        <v>271</v>
      </c>
      <c r="C10" s="12">
        <v>1.43061632522911</v>
      </c>
    </row>
    <row r="11" s="1" customFormat="1" ht="25" customHeight="1" spans="1:3">
      <c r="A11" s="10">
        <v>7</v>
      </c>
      <c r="B11" s="11" t="s">
        <v>272</v>
      </c>
      <c r="C11" s="12">
        <v>2.34273002728898</v>
      </c>
    </row>
    <row r="12" s="1" customFormat="1" ht="25" customHeight="1" spans="1:3">
      <c r="A12" s="10">
        <v>8</v>
      </c>
      <c r="B12" s="11" t="s">
        <v>273</v>
      </c>
      <c r="C12" s="12">
        <v>1.42501071218631</v>
      </c>
    </row>
    <row r="13" s="1" customFormat="1" ht="25" customHeight="1" spans="1:3">
      <c r="A13" s="10">
        <v>9</v>
      </c>
      <c r="B13" s="11" t="s">
        <v>274</v>
      </c>
      <c r="C13" s="12">
        <v>4.70529626023432</v>
      </c>
    </row>
    <row r="14" s="1" customFormat="1" ht="25" customHeight="1" spans="1:3">
      <c r="A14" s="10">
        <v>10</v>
      </c>
      <c r="B14" s="11" t="s">
        <v>275</v>
      </c>
      <c r="C14" s="12">
        <v>4.87035130025571</v>
      </c>
    </row>
    <row r="15" s="1" customFormat="1" ht="25" customHeight="1" spans="1:3">
      <c r="A15" s="10">
        <v>11</v>
      </c>
      <c r="B15" s="11" t="s">
        <v>276</v>
      </c>
      <c r="C15" s="12">
        <v>1.46663568645065</v>
      </c>
    </row>
    <row r="16" s="1" customFormat="1" ht="25" customHeight="1" spans="1:3">
      <c r="A16" s="10">
        <v>12</v>
      </c>
      <c r="B16" s="11" t="s">
        <v>277</v>
      </c>
      <c r="C16" s="12">
        <v>1.57264954563336</v>
      </c>
    </row>
    <row r="17" s="1" customFormat="1" ht="25" customHeight="1" spans="1:3">
      <c r="A17" s="13">
        <v>13</v>
      </c>
      <c r="B17" s="14" t="s">
        <v>88</v>
      </c>
      <c r="C17" s="9">
        <v>23.7418151081551</v>
      </c>
    </row>
    <row r="18" s="1" customFormat="1" ht="25" customHeight="1" spans="1:3">
      <c r="A18" s="10">
        <v>14</v>
      </c>
      <c r="B18" s="11" t="s">
        <v>278</v>
      </c>
      <c r="C18" s="12">
        <v>3.72163517949791</v>
      </c>
    </row>
    <row r="19" s="1" customFormat="1" ht="25" customHeight="1" spans="1:3">
      <c r="A19" s="10">
        <v>15</v>
      </c>
      <c r="B19" s="11" t="s">
        <v>279</v>
      </c>
      <c r="C19" s="12">
        <v>3.0319719590971</v>
      </c>
    </row>
    <row r="20" s="1" customFormat="1" ht="25" customHeight="1" spans="1:3">
      <c r="A20" s="10">
        <v>16</v>
      </c>
      <c r="B20" s="11" t="s">
        <v>280</v>
      </c>
      <c r="C20" s="12">
        <v>4.45257249348715</v>
      </c>
    </row>
    <row r="21" s="1" customFormat="1" ht="25" customHeight="1" spans="1:3">
      <c r="A21" s="10">
        <v>17</v>
      </c>
      <c r="B21" s="11" t="s">
        <v>281</v>
      </c>
      <c r="C21" s="12">
        <v>5.33076411929866</v>
      </c>
    </row>
    <row r="22" s="1" customFormat="1" ht="25" customHeight="1" spans="1:3">
      <c r="A22" s="10">
        <v>18</v>
      </c>
      <c r="B22" s="11" t="s">
        <v>282</v>
      </c>
      <c r="C22" s="12">
        <v>3.66994538948347</v>
      </c>
    </row>
    <row r="23" s="1" customFormat="1" ht="25" customHeight="1" spans="1:3">
      <c r="A23" s="10">
        <v>19</v>
      </c>
      <c r="B23" s="11" t="s">
        <v>283</v>
      </c>
      <c r="C23" s="12">
        <v>3.83535591298315</v>
      </c>
    </row>
    <row r="24" s="1" customFormat="1" ht="25" customHeight="1" spans="1:3">
      <c r="A24" s="10">
        <v>20</v>
      </c>
      <c r="B24" s="11" t="s">
        <v>284</v>
      </c>
      <c r="C24" s="12">
        <v>2.8788541670483</v>
      </c>
    </row>
    <row r="25" s="1" customFormat="1" ht="25" customHeight="1" spans="1:3">
      <c r="A25" s="10">
        <v>21</v>
      </c>
      <c r="B25" s="11" t="s">
        <v>285</v>
      </c>
      <c r="C25" s="12">
        <v>4.59727247308248</v>
      </c>
    </row>
    <row r="26" s="1" customFormat="1" ht="25" customHeight="1" spans="1:3">
      <c r="A26" s="10">
        <v>22</v>
      </c>
      <c r="B26" s="11" t="s">
        <v>286</v>
      </c>
      <c r="C26" s="12">
        <v>3.18923008955448</v>
      </c>
    </row>
    <row r="27" s="1" customFormat="1" ht="25" customHeight="1" spans="1:3">
      <c r="A27" s="8">
        <v>23</v>
      </c>
      <c r="B27" s="8" t="s">
        <v>100</v>
      </c>
      <c r="C27" s="9">
        <v>5.4967829927195</v>
      </c>
    </row>
    <row r="28" s="3" customFormat="1" ht="25" customHeight="1" spans="1:3">
      <c r="A28" s="10">
        <v>24</v>
      </c>
      <c r="B28" s="11" t="s">
        <v>287</v>
      </c>
      <c r="C28" s="12">
        <v>1.3403086438026</v>
      </c>
    </row>
    <row r="29" s="1" customFormat="1" ht="25" customHeight="1" spans="1:3">
      <c r="A29" s="10">
        <v>25</v>
      </c>
      <c r="B29" s="11" t="s">
        <v>288</v>
      </c>
      <c r="C29" s="12">
        <v>2.55789257561276</v>
      </c>
    </row>
    <row r="30" s="1" customFormat="1" ht="25" customHeight="1" spans="1:3">
      <c r="A30" s="10">
        <v>26</v>
      </c>
      <c r="B30" s="11" t="s">
        <v>289</v>
      </c>
      <c r="C30" s="12">
        <v>1.11887158744856</v>
      </c>
    </row>
    <row r="31" s="1" customFormat="1" ht="25" customHeight="1" spans="1:3">
      <c r="A31" s="10">
        <v>27</v>
      </c>
      <c r="B31" s="15" t="s">
        <v>290</v>
      </c>
      <c r="C31" s="12">
        <v>37.2637878242397</v>
      </c>
    </row>
    <row r="32" s="1" customFormat="1" ht="25" customHeight="1" spans="1:3">
      <c r="A32" s="8">
        <v>28</v>
      </c>
      <c r="B32" s="8" t="s">
        <v>110</v>
      </c>
      <c r="C32" s="9">
        <v>2.00500092055017</v>
      </c>
    </row>
    <row r="33" s="1" customFormat="1" ht="25" customHeight="1" spans="1:3">
      <c r="A33" s="10">
        <v>29</v>
      </c>
      <c r="B33" s="11" t="s">
        <v>291</v>
      </c>
      <c r="C33" s="12">
        <v>1.28379973810172</v>
      </c>
    </row>
    <row r="34" s="3" customFormat="1" ht="25" customHeight="1" spans="1:3">
      <c r="A34" s="10">
        <v>30</v>
      </c>
      <c r="B34" s="11" t="s">
        <v>292</v>
      </c>
      <c r="C34" s="12">
        <v>0.631471912048057</v>
      </c>
    </row>
    <row r="35" s="1" customFormat="1" ht="25" customHeight="1" spans="1:3">
      <c r="A35" s="10">
        <v>31</v>
      </c>
      <c r="B35" s="11" t="s">
        <v>293</v>
      </c>
      <c r="C35" s="12">
        <v>0.821887285835173</v>
      </c>
    </row>
    <row r="36" s="1" customFormat="1" ht="25" customHeight="1" spans="1:3">
      <c r="A36" s="10">
        <v>32</v>
      </c>
      <c r="B36" s="11" t="s">
        <v>294</v>
      </c>
      <c r="C36" s="12">
        <v>0.716003750974782</v>
      </c>
    </row>
    <row r="37" s="1" customFormat="1" ht="25" customHeight="1" spans="1:3">
      <c r="A37" s="10">
        <v>33</v>
      </c>
      <c r="B37" s="11" t="s">
        <v>295</v>
      </c>
      <c r="C37" s="12">
        <v>0.648191116832581</v>
      </c>
    </row>
    <row r="38" s="1" customFormat="1" ht="25" customHeight="1" spans="1:3">
      <c r="A38" s="10">
        <v>34</v>
      </c>
      <c r="B38" s="11" t="s">
        <v>296</v>
      </c>
      <c r="C38" s="12">
        <v>0.63595179791181</v>
      </c>
    </row>
    <row r="39" s="1" customFormat="1" ht="25" customHeight="1" spans="1:3">
      <c r="A39" s="10">
        <v>35</v>
      </c>
      <c r="B39" s="11" t="s">
        <v>297</v>
      </c>
      <c r="C39" s="12">
        <v>0.566409427736924</v>
      </c>
    </row>
    <row r="40" s="1" customFormat="1" ht="25" customHeight="1" spans="1:3">
      <c r="A40" s="8">
        <v>36</v>
      </c>
      <c r="B40" s="8" t="s">
        <v>120</v>
      </c>
      <c r="C40" s="9">
        <v>5.64340218315651</v>
      </c>
    </row>
    <row r="41" s="1" customFormat="1" ht="25" customHeight="1" spans="1:3">
      <c r="A41" s="10">
        <v>37</v>
      </c>
      <c r="B41" s="11" t="s">
        <v>298</v>
      </c>
      <c r="C41" s="12">
        <v>1.98772786835083</v>
      </c>
    </row>
    <row r="42" s="1" customFormat="1" ht="25" customHeight="1" spans="1:3">
      <c r="A42" s="10">
        <v>38</v>
      </c>
      <c r="B42" s="11" t="s">
        <v>299</v>
      </c>
      <c r="C42" s="12">
        <v>2.32193589817683</v>
      </c>
    </row>
    <row r="43" s="3" customFormat="1" ht="25" customHeight="1" spans="1:3">
      <c r="A43" s="10">
        <v>39</v>
      </c>
      <c r="B43" s="11" t="s">
        <v>300</v>
      </c>
      <c r="C43" s="12">
        <v>2.50073924889589</v>
      </c>
    </row>
    <row r="44" s="1" customFormat="1" ht="25" customHeight="1" spans="1:3">
      <c r="A44" s="10">
        <v>40</v>
      </c>
      <c r="B44" s="11" t="s">
        <v>301</v>
      </c>
      <c r="C44" s="12">
        <v>2.00694496456805</v>
      </c>
    </row>
    <row r="45" s="1" customFormat="1" ht="25" customHeight="1" spans="1:3">
      <c r="A45" s="10">
        <v>41</v>
      </c>
      <c r="B45" s="11" t="s">
        <v>302</v>
      </c>
      <c r="C45" s="12">
        <v>1.8338574068073</v>
      </c>
    </row>
    <row r="46" s="1" customFormat="1" ht="25" customHeight="1" spans="1:3">
      <c r="A46" s="8">
        <v>42</v>
      </c>
      <c r="B46" s="8" t="s">
        <v>128</v>
      </c>
      <c r="C46" s="9">
        <v>2.18607669465869</v>
      </c>
    </row>
    <row r="47" s="1" customFormat="1" ht="25" customHeight="1" spans="1:3">
      <c r="A47" s="10">
        <v>43</v>
      </c>
      <c r="B47" s="11" t="s">
        <v>303</v>
      </c>
      <c r="C47" s="12">
        <v>0.728575152535127</v>
      </c>
    </row>
    <row r="48" s="1" customFormat="1" ht="25" customHeight="1" spans="1:3">
      <c r="A48" s="10">
        <v>44</v>
      </c>
      <c r="B48" s="11" t="s">
        <v>304</v>
      </c>
      <c r="C48" s="12">
        <v>0.798617158703274</v>
      </c>
    </row>
    <row r="49" s="1" customFormat="1" ht="25" customHeight="1" spans="1:3">
      <c r="A49" s="10">
        <v>45</v>
      </c>
      <c r="B49" s="11" t="s">
        <v>305</v>
      </c>
      <c r="C49" s="12">
        <v>0.940108098828055</v>
      </c>
    </row>
    <row r="50" s="3" customFormat="1" ht="25" customHeight="1" spans="1:3">
      <c r="A50" s="10">
        <v>46</v>
      </c>
      <c r="B50" s="11" t="s">
        <v>306</v>
      </c>
      <c r="C50" s="12">
        <v>0.861301812678586</v>
      </c>
    </row>
    <row r="51" s="1" customFormat="1" ht="25" customHeight="1" spans="1:3">
      <c r="A51" s="10">
        <v>47</v>
      </c>
      <c r="B51" s="11" t="s">
        <v>307</v>
      </c>
      <c r="C51" s="12">
        <v>0.756736840260353</v>
      </c>
    </row>
    <row r="52" s="1" customFormat="1" ht="25" customHeight="1" spans="1:3">
      <c r="A52" s="10">
        <v>48</v>
      </c>
      <c r="B52" s="11" t="s">
        <v>308</v>
      </c>
      <c r="C52" s="12">
        <v>0.82017142724714</v>
      </c>
    </row>
    <row r="53" s="1" customFormat="1" ht="25" customHeight="1" spans="1:3">
      <c r="A53" s="10">
        <v>49</v>
      </c>
      <c r="B53" s="16" t="s">
        <v>309</v>
      </c>
      <c r="C53" s="12">
        <v>1.0437938903577</v>
      </c>
    </row>
    <row r="54" s="1" customFormat="1" ht="25" customHeight="1" spans="1:3">
      <c r="A54" s="10">
        <v>50</v>
      </c>
      <c r="B54" s="11" t="s">
        <v>310</v>
      </c>
      <c r="C54" s="12">
        <v>0.84188756519528</v>
      </c>
    </row>
    <row r="55" s="1" customFormat="1" ht="25" customHeight="1" spans="1:3">
      <c r="A55" s="10">
        <v>51</v>
      </c>
      <c r="B55" s="11" t="s">
        <v>311</v>
      </c>
      <c r="C55" s="12">
        <v>0.6192038476647</v>
      </c>
    </row>
    <row r="56" s="1" customFormat="1" ht="25" customHeight="1" spans="1:3">
      <c r="A56" s="10">
        <v>52</v>
      </c>
      <c r="B56" s="11" t="s">
        <v>312</v>
      </c>
      <c r="C56" s="12">
        <v>0.663030532308514</v>
      </c>
    </row>
    <row r="57" s="1" customFormat="1" ht="25" customHeight="1" spans="1:3">
      <c r="A57" s="8">
        <v>53</v>
      </c>
      <c r="B57" s="8" t="s">
        <v>141</v>
      </c>
      <c r="C57" s="9">
        <v>1.88923790758863</v>
      </c>
    </row>
    <row r="58" s="1" customFormat="1" ht="25" customHeight="1" spans="1:3">
      <c r="A58" s="10">
        <v>54</v>
      </c>
      <c r="B58" s="11" t="s">
        <v>313</v>
      </c>
      <c r="C58" s="12">
        <v>0.911253406250222</v>
      </c>
    </row>
    <row r="59" s="1" customFormat="1" ht="25" customHeight="1" spans="1:3">
      <c r="A59" s="10">
        <v>55</v>
      </c>
      <c r="B59" s="11" t="s">
        <v>314</v>
      </c>
      <c r="C59" s="12">
        <v>0.702102873033714</v>
      </c>
    </row>
    <row r="60" s="1" customFormat="1" ht="25" customHeight="1" spans="1:3">
      <c r="A60" s="10">
        <v>56</v>
      </c>
      <c r="B60" s="11" t="s">
        <v>315</v>
      </c>
      <c r="C60" s="12">
        <v>0.726491272219305</v>
      </c>
    </row>
    <row r="61" s="1" customFormat="1" ht="25" customHeight="1" spans="1:3">
      <c r="A61" s="10">
        <v>57</v>
      </c>
      <c r="B61" s="11" t="s">
        <v>316</v>
      </c>
      <c r="C61" s="12">
        <v>0.618195955094547</v>
      </c>
    </row>
    <row r="62" s="3" customFormat="1" ht="25" customHeight="1" spans="1:3">
      <c r="A62" s="10">
        <v>58</v>
      </c>
      <c r="B62" s="11" t="s">
        <v>317</v>
      </c>
      <c r="C62" s="12">
        <v>0.675503256916598</v>
      </c>
    </row>
    <row r="63" s="1" customFormat="1" ht="25" customHeight="1" spans="1:3">
      <c r="A63" s="10">
        <v>59</v>
      </c>
      <c r="B63" s="11" t="s">
        <v>318</v>
      </c>
      <c r="C63" s="12">
        <v>0.806074006137396</v>
      </c>
    </row>
    <row r="64" s="1" customFormat="1" ht="25" customHeight="1" spans="1:3">
      <c r="A64" s="8">
        <v>60</v>
      </c>
      <c r="B64" s="8" t="s">
        <v>150</v>
      </c>
      <c r="C64" s="9">
        <v>2.26674340991441</v>
      </c>
    </row>
    <row r="65" s="1" customFormat="1" ht="25" customHeight="1" spans="1:3">
      <c r="A65" s="10">
        <v>61</v>
      </c>
      <c r="B65" s="11" t="s">
        <v>319</v>
      </c>
      <c r="C65" s="12">
        <v>0.748194083280444</v>
      </c>
    </row>
    <row r="66" s="1" customFormat="1" ht="25" customHeight="1" spans="1:3">
      <c r="A66" s="10">
        <v>62</v>
      </c>
      <c r="B66" s="11" t="s">
        <v>320</v>
      </c>
      <c r="C66" s="12">
        <v>0.978298357044076</v>
      </c>
    </row>
    <row r="67" s="1" customFormat="1" ht="25" customHeight="1" spans="1:3">
      <c r="A67" s="10">
        <v>63</v>
      </c>
      <c r="B67" s="11" t="s">
        <v>321</v>
      </c>
      <c r="C67" s="12">
        <v>0.990868953983105</v>
      </c>
    </row>
    <row r="68" s="1" customFormat="1" ht="25" customHeight="1" spans="1:3">
      <c r="A68" s="10">
        <v>64</v>
      </c>
      <c r="B68" s="11" t="s">
        <v>322</v>
      </c>
      <c r="C68" s="12">
        <v>1.07902795892679</v>
      </c>
    </row>
    <row r="69" s="1" customFormat="1" ht="25" customHeight="1" spans="1:3">
      <c r="A69" s="10">
        <v>65</v>
      </c>
      <c r="B69" s="11" t="s">
        <v>323</v>
      </c>
      <c r="C69" s="12">
        <v>0.740557670425444</v>
      </c>
    </row>
    <row r="70" s="3" customFormat="1" ht="25" customHeight="1" spans="1:3">
      <c r="A70" s="10">
        <v>66</v>
      </c>
      <c r="B70" s="11" t="s">
        <v>324</v>
      </c>
      <c r="C70" s="12">
        <v>0.698906271366276</v>
      </c>
    </row>
    <row r="71" s="1" customFormat="1" ht="25" customHeight="1" spans="1:3">
      <c r="A71" s="10">
        <v>67</v>
      </c>
      <c r="B71" s="11" t="s">
        <v>325</v>
      </c>
      <c r="C71" s="12">
        <v>0.746484915140349</v>
      </c>
    </row>
    <row r="72" s="1" customFormat="1" ht="25" customHeight="1" spans="1:3">
      <c r="A72" s="10">
        <v>68</v>
      </c>
      <c r="B72" s="11" t="s">
        <v>326</v>
      </c>
      <c r="C72" s="12">
        <v>0.769035077222179</v>
      </c>
    </row>
    <row r="73" s="1" customFormat="1" ht="25" customHeight="1" spans="1:3">
      <c r="A73" s="8">
        <v>69</v>
      </c>
      <c r="B73" s="8" t="s">
        <v>161</v>
      </c>
      <c r="C73" s="9">
        <v>3.91116543896118</v>
      </c>
    </row>
    <row r="74" s="1" customFormat="1" ht="25" customHeight="1" spans="1:3">
      <c r="A74" s="10">
        <v>70</v>
      </c>
      <c r="B74" s="11" t="s">
        <v>327</v>
      </c>
      <c r="C74" s="12">
        <v>1.23528280895228</v>
      </c>
    </row>
    <row r="75" s="1" customFormat="1" ht="25" customHeight="1" spans="1:3">
      <c r="A75" s="10">
        <v>71</v>
      </c>
      <c r="B75" s="11" t="s">
        <v>328</v>
      </c>
      <c r="C75" s="12">
        <v>1.37829061361933</v>
      </c>
    </row>
    <row r="76" s="1" customFormat="1" ht="25" customHeight="1" spans="1:3">
      <c r="A76" s="10">
        <v>72</v>
      </c>
      <c r="B76" s="11" t="s">
        <v>329</v>
      </c>
      <c r="C76" s="12">
        <v>1.25485937673528</v>
      </c>
    </row>
    <row r="77" s="1" customFormat="1" ht="25" customHeight="1" spans="1:3">
      <c r="A77" s="10">
        <v>73</v>
      </c>
      <c r="B77" s="11" t="s">
        <v>330</v>
      </c>
      <c r="C77" s="12">
        <v>0.962348683414094</v>
      </c>
    </row>
    <row r="78" s="1" customFormat="1" ht="25" customHeight="1" spans="1:3">
      <c r="A78" s="10">
        <v>74</v>
      </c>
      <c r="B78" s="11" t="s">
        <v>331</v>
      </c>
      <c r="C78" s="12">
        <v>1.51470244218672</v>
      </c>
    </row>
    <row r="79" s="1" customFormat="1" ht="25" customHeight="1" spans="1:3">
      <c r="A79" s="8">
        <v>75</v>
      </c>
      <c r="B79" s="8" t="s">
        <v>169</v>
      </c>
      <c r="C79" s="9">
        <v>1.48932783275009</v>
      </c>
    </row>
    <row r="80" s="3" customFormat="1" ht="25" customHeight="1" spans="1:3">
      <c r="A80" s="10">
        <v>76</v>
      </c>
      <c r="B80" s="11" t="s">
        <v>332</v>
      </c>
      <c r="C80" s="12">
        <v>0.690412810877272</v>
      </c>
    </row>
    <row r="81" s="1" customFormat="1" ht="25" customHeight="1" spans="1:3">
      <c r="A81" s="10">
        <v>77</v>
      </c>
      <c r="B81" s="11" t="s">
        <v>333</v>
      </c>
      <c r="C81" s="12">
        <v>0.840931961532797</v>
      </c>
    </row>
    <row r="82" s="1" customFormat="1" ht="25" customHeight="1" spans="1:3">
      <c r="A82" s="10">
        <v>78</v>
      </c>
      <c r="B82" s="11" t="s">
        <v>334</v>
      </c>
      <c r="C82" s="12">
        <v>0.777609485780751</v>
      </c>
    </row>
    <row r="83" s="1" customFormat="1" ht="25" customHeight="1" spans="1:3">
      <c r="A83" s="10">
        <v>79</v>
      </c>
      <c r="B83" s="11" t="s">
        <v>335</v>
      </c>
      <c r="C83" s="12">
        <v>0.705233261146649</v>
      </c>
    </row>
    <row r="84" s="1" customFormat="1" ht="25" customHeight="1" spans="1:3">
      <c r="A84" s="8">
        <v>80</v>
      </c>
      <c r="B84" s="14" t="s">
        <v>176</v>
      </c>
      <c r="C84" s="9">
        <v>5.35076123445156</v>
      </c>
    </row>
    <row r="85" s="1" customFormat="1" ht="25" customHeight="1" spans="1:3">
      <c r="A85" s="8">
        <v>81</v>
      </c>
      <c r="B85" s="14" t="s">
        <v>179</v>
      </c>
      <c r="C85" s="9">
        <v>2.903128403383</v>
      </c>
    </row>
    <row r="86" s="1" customFormat="1" ht="25" customHeight="1" spans="1:3">
      <c r="A86" s="8">
        <v>82</v>
      </c>
      <c r="B86" s="8" t="s">
        <v>182</v>
      </c>
      <c r="C86" s="9">
        <v>2.62212552782682</v>
      </c>
    </row>
    <row r="87" s="3" customFormat="1" ht="25" customHeight="1" spans="1:3">
      <c r="A87" s="10">
        <v>83</v>
      </c>
      <c r="B87" s="11" t="s">
        <v>336</v>
      </c>
      <c r="C87" s="12">
        <v>1.01122844433479</v>
      </c>
    </row>
    <row r="88" s="1" customFormat="1" ht="25" customHeight="1" spans="1:3">
      <c r="A88" s="10">
        <v>84</v>
      </c>
      <c r="B88" s="11" t="s">
        <v>337</v>
      </c>
      <c r="C88" s="12">
        <v>0.926900772243389</v>
      </c>
    </row>
    <row r="89" s="1" customFormat="1" ht="25" customHeight="1" spans="1:3">
      <c r="A89" s="10">
        <v>85</v>
      </c>
      <c r="B89" s="11" t="s">
        <v>338</v>
      </c>
      <c r="C89" s="12">
        <v>1.17419079891436</v>
      </c>
    </row>
    <row r="90" s="1" customFormat="1" ht="25" customHeight="1" spans="1:3">
      <c r="A90" s="10">
        <v>86</v>
      </c>
      <c r="B90" s="11" t="s">
        <v>339</v>
      </c>
      <c r="C90" s="12">
        <v>0.797503118273269</v>
      </c>
    </row>
    <row r="91" s="1" customFormat="1" ht="25" customHeight="1" spans="1:3">
      <c r="A91" s="10">
        <v>87</v>
      </c>
      <c r="B91" s="11" t="s">
        <v>340</v>
      </c>
      <c r="C91" s="12">
        <v>0.942001094961275</v>
      </c>
    </row>
    <row r="92" s="1" customFormat="1" ht="25" customHeight="1" spans="1:3">
      <c r="A92" s="10">
        <v>88</v>
      </c>
      <c r="B92" s="11" t="s">
        <v>341</v>
      </c>
      <c r="C92" s="12">
        <v>0.968967143105152</v>
      </c>
    </row>
    <row r="93" s="3" customFormat="1" ht="25" customHeight="1" spans="1:3">
      <c r="A93" s="10">
        <v>89</v>
      </c>
      <c r="B93" s="11" t="s">
        <v>342</v>
      </c>
      <c r="C93" s="12">
        <v>1.2833584119933</v>
      </c>
    </row>
    <row r="94" s="1" customFormat="1" ht="25" customHeight="1" spans="1:3">
      <c r="A94" s="8">
        <v>90</v>
      </c>
      <c r="B94" s="8" t="s">
        <v>192</v>
      </c>
      <c r="C94" s="9">
        <v>1.59805210662421</v>
      </c>
    </row>
    <row r="95" s="3" customFormat="1" ht="25" customHeight="1" spans="1:3">
      <c r="A95" s="10">
        <v>91</v>
      </c>
      <c r="B95" s="11" t="s">
        <v>343</v>
      </c>
      <c r="C95" s="12">
        <v>0.650662604818802</v>
      </c>
    </row>
    <row r="96" s="1" customFormat="1" ht="25" customHeight="1" spans="1:3">
      <c r="A96" s="10">
        <v>92</v>
      </c>
      <c r="B96" s="11" t="s">
        <v>344</v>
      </c>
      <c r="C96" s="12">
        <v>0.918771285627165</v>
      </c>
    </row>
    <row r="97" s="3" customFormat="1" ht="25" customHeight="1" spans="1:3">
      <c r="A97" s="10">
        <v>93</v>
      </c>
      <c r="B97" s="11" t="s">
        <v>345</v>
      </c>
      <c r="C97" s="12">
        <v>0.778815762770355</v>
      </c>
    </row>
    <row r="98" s="1" customFormat="1" ht="25" customHeight="1" spans="1:3">
      <c r="A98" s="10">
        <v>94</v>
      </c>
      <c r="B98" s="11" t="s">
        <v>346</v>
      </c>
      <c r="C98" s="12">
        <v>0.532663439211783</v>
      </c>
    </row>
    <row r="99" s="1" customFormat="1" ht="25" customHeight="1" spans="1:3">
      <c r="A99" s="8">
        <v>95</v>
      </c>
      <c r="B99" s="8" t="s">
        <v>199</v>
      </c>
      <c r="C99" s="9">
        <v>2.47468647037581</v>
      </c>
    </row>
    <row r="100" s="1" customFormat="1" ht="25" customHeight="1" spans="1:3">
      <c r="A100" s="10">
        <v>96</v>
      </c>
      <c r="B100" s="11" t="s">
        <v>347</v>
      </c>
      <c r="C100" s="12">
        <v>0.59486933460723</v>
      </c>
    </row>
    <row r="101" s="1" customFormat="1" ht="25" customHeight="1" spans="1:3">
      <c r="A101" s="10">
        <v>97</v>
      </c>
      <c r="B101" s="11" t="s">
        <v>348</v>
      </c>
      <c r="C101" s="12">
        <v>0.714768205652149</v>
      </c>
    </row>
    <row r="102" s="1" customFormat="1" ht="25" customHeight="1" spans="1:3">
      <c r="A102" s="10">
        <v>98</v>
      </c>
      <c r="B102" s="11" t="s">
        <v>349</v>
      </c>
      <c r="C102" s="12">
        <v>0.539459220154441</v>
      </c>
    </row>
    <row r="103" s="1" customFormat="1" ht="25" customHeight="1" spans="1:3">
      <c r="A103" s="10">
        <v>99</v>
      </c>
      <c r="B103" s="11" t="s">
        <v>350</v>
      </c>
      <c r="C103" s="12">
        <v>0.587980430933442</v>
      </c>
    </row>
    <row r="104" s="1" customFormat="1" ht="25" customHeight="1" spans="1:3">
      <c r="A104" s="10">
        <v>100</v>
      </c>
      <c r="B104" s="11" t="s">
        <v>351</v>
      </c>
      <c r="C104" s="12">
        <v>0.640389834782384</v>
      </c>
    </row>
    <row r="105" s="1" customFormat="1" ht="25" customHeight="1" spans="1:3">
      <c r="A105" s="10">
        <v>101</v>
      </c>
      <c r="B105" s="11" t="s">
        <v>352</v>
      </c>
      <c r="C105" s="12">
        <v>0.626172255598221</v>
      </c>
    </row>
    <row r="106" s="3" customFormat="1" ht="25" customHeight="1" spans="1:3">
      <c r="A106" s="10">
        <v>102</v>
      </c>
      <c r="B106" s="11" t="s">
        <v>353</v>
      </c>
      <c r="C106" s="12">
        <v>0.537681970284822</v>
      </c>
    </row>
    <row r="107" s="1" customFormat="1" ht="25" customHeight="1" spans="1:3">
      <c r="A107" s="10">
        <v>103</v>
      </c>
      <c r="B107" s="11" t="s">
        <v>354</v>
      </c>
      <c r="C107" s="12">
        <v>0.614527364882483</v>
      </c>
    </row>
    <row r="108" s="1" customFormat="1" ht="25" customHeight="1" spans="1:3">
      <c r="A108" s="10">
        <v>104</v>
      </c>
      <c r="B108" s="11" t="s">
        <v>355</v>
      </c>
      <c r="C108" s="12">
        <v>0.583963678958969</v>
      </c>
    </row>
    <row r="109" s="1" customFormat="1" ht="25" customHeight="1" spans="1:3">
      <c r="A109" s="8">
        <v>105</v>
      </c>
      <c r="B109" s="8" t="s">
        <v>211</v>
      </c>
      <c r="C109" s="9">
        <v>2.27348127212254</v>
      </c>
    </row>
    <row r="110" s="1" customFormat="1" ht="25" customHeight="1" spans="1:3">
      <c r="A110" s="10">
        <v>106</v>
      </c>
      <c r="B110" s="11" t="s">
        <v>356</v>
      </c>
      <c r="C110" s="12">
        <v>0.752038420475569</v>
      </c>
    </row>
    <row r="111" s="1" customFormat="1" ht="25" customHeight="1" spans="1:3">
      <c r="A111" s="10">
        <v>107</v>
      </c>
      <c r="B111" s="11" t="s">
        <v>357</v>
      </c>
      <c r="C111" s="12">
        <v>0.706590129639087</v>
      </c>
    </row>
    <row r="112" s="3" customFormat="1" ht="25" customHeight="1" spans="1:3">
      <c r="A112" s="10">
        <v>108</v>
      </c>
      <c r="B112" s="11" t="s">
        <v>358</v>
      </c>
      <c r="C112" s="12">
        <v>0.662065718114067</v>
      </c>
    </row>
    <row r="113" s="1" customFormat="1" ht="25" customHeight="1" spans="1:3">
      <c r="A113" s="10">
        <v>109</v>
      </c>
      <c r="B113" s="11" t="s">
        <v>359</v>
      </c>
      <c r="C113" s="12">
        <v>0.903911675830161</v>
      </c>
    </row>
    <row r="114" s="1" customFormat="1" ht="25" customHeight="1" spans="1:3">
      <c r="A114" s="10">
        <v>110</v>
      </c>
      <c r="B114" s="11" t="s">
        <v>360</v>
      </c>
      <c r="C114" s="12">
        <v>0.728842590033406</v>
      </c>
    </row>
    <row r="115" s="1" customFormat="1" ht="25" customHeight="1" spans="1:3">
      <c r="A115" s="8">
        <v>111</v>
      </c>
      <c r="B115" s="8" t="s">
        <v>219</v>
      </c>
      <c r="C115" s="9">
        <v>2.24033605571257</v>
      </c>
    </row>
    <row r="116" s="1" customFormat="1" ht="25" customHeight="1" spans="1:3">
      <c r="A116" s="10">
        <v>112</v>
      </c>
      <c r="B116" s="11" t="s">
        <v>361</v>
      </c>
      <c r="C116" s="12">
        <v>1.01247576583241</v>
      </c>
    </row>
    <row r="117" s="1" customFormat="1" ht="25" customHeight="1" spans="1:3">
      <c r="A117" s="10">
        <v>113</v>
      </c>
      <c r="B117" s="11" t="s">
        <v>362</v>
      </c>
      <c r="C117" s="12">
        <v>0.849325588052889</v>
      </c>
    </row>
    <row r="118" s="1" customFormat="1" ht="25" customHeight="1" spans="1:3">
      <c r="A118" s="10">
        <v>114</v>
      </c>
      <c r="B118" s="11" t="s">
        <v>363</v>
      </c>
      <c r="C118" s="12">
        <v>0.642700121143979</v>
      </c>
    </row>
    <row r="119" s="1" customFormat="1" ht="25" customHeight="1" spans="1:3">
      <c r="A119" s="10">
        <v>115</v>
      </c>
      <c r="B119" s="11" t="s">
        <v>364</v>
      </c>
      <c r="C119" s="12">
        <v>0.769018916244606</v>
      </c>
    </row>
    <row r="120" s="1" customFormat="1" ht="25" customHeight="1" spans="1:3">
      <c r="A120" s="10">
        <v>116</v>
      </c>
      <c r="B120" s="11" t="s">
        <v>365</v>
      </c>
      <c r="C120" s="12">
        <v>0.859984196677277</v>
      </c>
    </row>
    <row r="121" s="1" customFormat="1" ht="25" customHeight="1" spans="1:3">
      <c r="A121" s="10">
        <v>117</v>
      </c>
      <c r="B121" s="11" t="s">
        <v>366</v>
      </c>
      <c r="C121" s="12">
        <v>0.605133815153656</v>
      </c>
    </row>
    <row r="122" s="1" customFormat="1" ht="25" customHeight="1" spans="1:3">
      <c r="A122" s="10">
        <v>118</v>
      </c>
      <c r="B122" s="11" t="s">
        <v>367</v>
      </c>
      <c r="C122" s="12">
        <v>0.695577252478449</v>
      </c>
    </row>
    <row r="123" s="3" customFormat="1" ht="25" customHeight="1" spans="1:3">
      <c r="A123" s="10">
        <v>119</v>
      </c>
      <c r="B123" s="11" t="s">
        <v>368</v>
      </c>
      <c r="C123" s="12">
        <v>0.81804736839597</v>
      </c>
    </row>
    <row r="124" s="1" customFormat="1" ht="25" customHeight="1" spans="1:3">
      <c r="A124" s="8">
        <v>120</v>
      </c>
      <c r="B124" s="8" t="s">
        <v>230</v>
      </c>
      <c r="C124" s="9">
        <v>2.34835589596438</v>
      </c>
    </row>
    <row r="125" s="1" customFormat="1" ht="25" customHeight="1" spans="1:3">
      <c r="A125" s="10">
        <v>121</v>
      </c>
      <c r="B125" s="11" t="s">
        <v>369</v>
      </c>
      <c r="C125" s="12">
        <v>0.910143556680017</v>
      </c>
    </row>
    <row r="126" s="1" customFormat="1" ht="25" customHeight="1" spans="1:3">
      <c r="A126" s="10">
        <v>122</v>
      </c>
      <c r="B126" s="11" t="s">
        <v>370</v>
      </c>
      <c r="C126" s="12">
        <v>0.707651645050427</v>
      </c>
    </row>
    <row r="127" s="1" customFormat="1" ht="25" customHeight="1" spans="1:3">
      <c r="A127" s="10">
        <v>123</v>
      </c>
      <c r="B127" s="11" t="s">
        <v>371</v>
      </c>
      <c r="C127" s="12">
        <v>0.9001091739436</v>
      </c>
    </row>
    <row r="128" s="1" customFormat="1" ht="25" customHeight="1" spans="1:3">
      <c r="A128" s="10">
        <v>124</v>
      </c>
      <c r="B128" s="17" t="s">
        <v>372</v>
      </c>
      <c r="C128" s="12">
        <v>0.812917750935739</v>
      </c>
    </row>
    <row r="129" s="1" customFormat="1" ht="25" customHeight="1" spans="1:3">
      <c r="A129" s="10">
        <v>125</v>
      </c>
      <c r="B129" s="16" t="s">
        <v>373</v>
      </c>
      <c r="C129" s="12">
        <v>1.19422873455851</v>
      </c>
    </row>
    <row r="130" s="3" customFormat="1" ht="25" customHeight="1" spans="1:3">
      <c r="A130" s="10">
        <v>126</v>
      </c>
      <c r="B130" s="16" t="s">
        <v>374</v>
      </c>
      <c r="C130" s="12">
        <v>1.00754470067153</v>
      </c>
    </row>
    <row r="131" s="1" customFormat="1" ht="25" customHeight="1" spans="1:3">
      <c r="A131" s="10">
        <v>127</v>
      </c>
      <c r="B131" s="11" t="s">
        <v>375</v>
      </c>
      <c r="C131" s="12">
        <v>0.656465938760665</v>
      </c>
    </row>
    <row r="132" s="1" customFormat="1" ht="25" customHeight="1" spans="1:3">
      <c r="A132" s="10">
        <v>128</v>
      </c>
      <c r="B132" s="11" t="s">
        <v>376</v>
      </c>
      <c r="C132" s="12">
        <v>0.740217259684173</v>
      </c>
    </row>
    <row r="133" s="1" customFormat="1" ht="25" customHeight="1" spans="1:3">
      <c r="A133" s="8">
        <v>129</v>
      </c>
      <c r="B133" s="8" t="s">
        <v>241</v>
      </c>
      <c r="C133" s="9">
        <v>1.27476800983847</v>
      </c>
    </row>
    <row r="134" s="1" customFormat="1" ht="25" customHeight="1" spans="1:3">
      <c r="A134" s="10">
        <v>130</v>
      </c>
      <c r="B134" s="11" t="s">
        <v>377</v>
      </c>
      <c r="C134" s="12">
        <v>0.689223442115303</v>
      </c>
    </row>
    <row r="135" s="1" customFormat="1" ht="25" customHeight="1" spans="1:3">
      <c r="A135" s="10">
        <v>131</v>
      </c>
      <c r="B135" s="11" t="s">
        <v>378</v>
      </c>
      <c r="C135" s="12">
        <v>0.743421216563402</v>
      </c>
    </row>
    <row r="136" s="1" customFormat="1" ht="25" customHeight="1" spans="1:3">
      <c r="A136" s="10">
        <v>132</v>
      </c>
      <c r="B136" s="11" t="s">
        <v>379</v>
      </c>
      <c r="C136" s="12">
        <v>0.554418469833816</v>
      </c>
    </row>
    <row r="137" s="1" customFormat="1" ht="25" customHeight="1" spans="1:3">
      <c r="A137" s="8">
        <v>133</v>
      </c>
      <c r="B137" s="8" t="s">
        <v>247</v>
      </c>
      <c r="C137" s="9">
        <v>1.74639041048357</v>
      </c>
    </row>
    <row r="138" s="1" customFormat="1" ht="25" customHeight="1" spans="1:3">
      <c r="A138" s="10">
        <v>134</v>
      </c>
      <c r="B138" s="11" t="s">
        <v>380</v>
      </c>
      <c r="C138" s="12">
        <v>0.751241747866089</v>
      </c>
    </row>
    <row r="139" s="1" customFormat="1" ht="25" customHeight="1" spans="1:3">
      <c r="A139" s="10">
        <v>135</v>
      </c>
      <c r="B139" s="17" t="s">
        <v>381</v>
      </c>
      <c r="C139" s="12">
        <v>0.604796200896231</v>
      </c>
    </row>
    <row r="140" s="3" customFormat="1" ht="25" customHeight="1" spans="1:3">
      <c r="A140" s="10">
        <v>136</v>
      </c>
      <c r="B140" s="11" t="s">
        <v>382</v>
      </c>
      <c r="C140" s="12">
        <v>0.657980092536292</v>
      </c>
    </row>
    <row r="141" s="1" customFormat="1" ht="25" customHeight="1" spans="1:3">
      <c r="A141" s="10">
        <v>137</v>
      </c>
      <c r="B141" s="11" t="s">
        <v>383</v>
      </c>
      <c r="C141" s="12">
        <v>0.61249767955435</v>
      </c>
    </row>
    <row r="142" s="1" customFormat="1" ht="25" customHeight="1" spans="1:3">
      <c r="A142" s="10">
        <v>138</v>
      </c>
      <c r="B142" s="11" t="s">
        <v>384</v>
      </c>
      <c r="C142" s="12">
        <v>0.51838148283875</v>
      </c>
    </row>
    <row r="143" s="1" customFormat="1" ht="25" customHeight="1" spans="1:3">
      <c r="A143" s="8">
        <v>139</v>
      </c>
      <c r="B143" s="8" t="s">
        <v>255</v>
      </c>
      <c r="C143" s="9">
        <v>1.65854601619441</v>
      </c>
    </row>
    <row r="144" s="1" customFormat="1" ht="25" customHeight="1" spans="1:3">
      <c r="A144" s="10">
        <v>140</v>
      </c>
      <c r="B144" s="11" t="s">
        <v>385</v>
      </c>
      <c r="C144" s="12">
        <v>0.604098296642611</v>
      </c>
    </row>
    <row r="145" s="1" customFormat="1" ht="25" customHeight="1" spans="1:3">
      <c r="A145" s="10">
        <v>141</v>
      </c>
      <c r="B145" s="11" t="s">
        <v>386</v>
      </c>
      <c r="C145" s="12">
        <v>0.8591064066891</v>
      </c>
    </row>
    <row r="146" s="1" customFormat="1" ht="25" customHeight="1" spans="1:3">
      <c r="A146" s="10">
        <v>142</v>
      </c>
      <c r="B146" s="11" t="s">
        <v>387</v>
      </c>
      <c r="C146" s="12">
        <v>0.724019121893573</v>
      </c>
    </row>
    <row r="147" s="1" customFormat="1" ht="25" customHeight="1" spans="1:3">
      <c r="A147" s="10">
        <v>143</v>
      </c>
      <c r="B147" s="11" t="s">
        <v>388</v>
      </c>
      <c r="C147" s="12">
        <v>0.865112231560531</v>
      </c>
    </row>
    <row r="148" s="1" customFormat="1" ht="25" customHeight="1" spans="1:3">
      <c r="A148" s="10">
        <v>144</v>
      </c>
      <c r="B148" s="11" t="s">
        <v>389</v>
      </c>
      <c r="C148" s="12">
        <v>0.734317911962967</v>
      </c>
    </row>
    <row r="149" s="1" customFormat="1" ht="87" customHeight="1" spans="1:3">
      <c r="A149" s="18" t="s">
        <v>390</v>
      </c>
      <c r="B149" s="19"/>
      <c r="C149" s="19"/>
    </row>
    <row r="150" s="1" customFormat="1" ht="15.75" spans="1:3">
      <c r="A150" s="4"/>
      <c r="B150" s="20"/>
      <c r="C150" s="20"/>
    </row>
    <row r="151" s="1" customFormat="1" ht="15.75" spans="1:3">
      <c r="A151" s="4"/>
      <c r="B151" s="20"/>
      <c r="C151" s="20"/>
    </row>
    <row r="152" s="1" customFormat="1" ht="15.75" spans="1:3">
      <c r="A152" s="4"/>
      <c r="B152" s="20"/>
      <c r="C152" s="20"/>
    </row>
    <row r="153" s="1" customFormat="1" ht="15.75" spans="1:3">
      <c r="A153" s="4"/>
      <c r="B153" s="20"/>
      <c r="C153" s="20"/>
    </row>
    <row r="154" s="1" customFormat="1" ht="15.75" spans="1:3">
      <c r="A154" s="4"/>
      <c r="B154" s="20"/>
      <c r="C154" s="20"/>
    </row>
    <row r="155" s="1" customFormat="1" ht="15.75" spans="1:3">
      <c r="A155" s="4"/>
      <c r="B155" s="20"/>
      <c r="C155" s="20"/>
    </row>
    <row r="156" s="1" customFormat="1" ht="15.75" spans="1:3">
      <c r="A156" s="4"/>
      <c r="B156" s="20"/>
      <c r="C156" s="20"/>
    </row>
    <row r="157" s="1" customFormat="1" ht="15.75" spans="1:3">
      <c r="A157" s="4"/>
      <c r="B157" s="20"/>
      <c r="C157" s="20"/>
    </row>
    <row r="158" s="1" customFormat="1" ht="15.75" spans="1:3">
      <c r="A158" s="4"/>
      <c r="B158" s="20"/>
      <c r="C158" s="20"/>
    </row>
    <row r="159" s="1" customFormat="1" ht="15.75" spans="1:3">
      <c r="A159" s="4"/>
      <c r="B159" s="20"/>
      <c r="C159" s="20"/>
    </row>
    <row r="160" s="1" customFormat="1" ht="15.75" spans="1:3">
      <c r="A160" s="4"/>
      <c r="B160" s="20"/>
      <c r="C160" s="20"/>
    </row>
    <row r="161" s="1" customFormat="1" ht="15.75" spans="1:3">
      <c r="A161" s="4"/>
      <c r="B161" s="20"/>
      <c r="C161" s="20"/>
    </row>
    <row r="162" s="1" customFormat="1" ht="15.75" spans="1:3">
      <c r="A162" s="4"/>
      <c r="B162" s="20"/>
      <c r="C162" s="20"/>
    </row>
    <row r="163" s="1" customFormat="1" ht="15.75" spans="1:3">
      <c r="A163" s="4"/>
      <c r="B163" s="20"/>
      <c r="C163" s="20"/>
    </row>
    <row r="164" s="1" customFormat="1" ht="15.75" spans="1:3">
      <c r="A164" s="4"/>
      <c r="B164" s="20"/>
      <c r="C164" s="20"/>
    </row>
    <row r="165" s="1" customFormat="1" ht="15.75" spans="1:3">
      <c r="A165" s="4"/>
      <c r="B165" s="20"/>
      <c r="C165" s="20"/>
    </row>
    <row r="166" s="1" customFormat="1" ht="15.75" spans="1:3">
      <c r="A166" s="4"/>
      <c r="B166" s="20"/>
      <c r="C166" s="20"/>
    </row>
    <row r="167" s="1" customFormat="1" ht="15.75" spans="1:3">
      <c r="A167" s="4"/>
      <c r="B167" s="20"/>
      <c r="C167" s="20"/>
    </row>
    <row r="168" s="1" customFormat="1" ht="15.75" spans="1:3">
      <c r="A168" s="4"/>
      <c r="B168" s="20"/>
      <c r="C168" s="20"/>
    </row>
    <row r="169" s="1" customFormat="1" ht="15.75" spans="1:3">
      <c r="A169" s="4"/>
      <c r="B169" s="20"/>
      <c r="C169" s="20"/>
    </row>
    <row r="170" s="1" customFormat="1" ht="15.75" spans="1:3">
      <c r="A170" s="4"/>
      <c r="B170" s="20"/>
      <c r="C170" s="20"/>
    </row>
    <row r="171" s="1" customFormat="1" ht="15.75" spans="1:3">
      <c r="A171" s="4"/>
      <c r="B171" s="20"/>
      <c r="C171" s="20"/>
    </row>
    <row r="172" s="1" customFormat="1" ht="15.75" spans="1:3">
      <c r="A172" s="4"/>
      <c r="B172" s="20"/>
      <c r="C172" s="20"/>
    </row>
    <row r="173" s="1" customFormat="1" ht="15.75" spans="1:3">
      <c r="A173" s="4"/>
      <c r="B173" s="20"/>
      <c r="C173" s="20"/>
    </row>
    <row r="174" s="1" customFormat="1" ht="15.75" spans="1:3">
      <c r="A174" s="4"/>
      <c r="B174" s="20"/>
      <c r="C174" s="20"/>
    </row>
  </sheetData>
  <mergeCells count="2">
    <mergeCell ref="A2:C2"/>
    <mergeCell ref="A149:C1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省民政厅</Company>
  <Application>WPS 表格</Application>
  <HeadingPairs>
    <vt:vector size="2" baseType="variant">
      <vt:variant>
        <vt:lpstr>工作表</vt:lpstr>
      </vt:variant>
      <vt:variant>
        <vt:i4>4</vt:i4>
      </vt:variant>
    </vt:vector>
  </HeadingPairs>
  <TitlesOfParts>
    <vt:vector size="4" baseType="lpstr">
      <vt:lpstr>绩效目标表 </vt:lpstr>
      <vt:lpstr>附件2-5、资金支出计划表</vt:lpstr>
      <vt:lpstr>重残低保老年人情况</vt:lpstr>
      <vt:lpstr>各地财力系数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郑耀凯</dc:creator>
  <cp:lastModifiedBy>辣辣辣</cp:lastModifiedBy>
  <dcterms:created xsi:type="dcterms:W3CDTF">2021-12-31T01:40:00Z</dcterms:created>
  <dcterms:modified xsi:type="dcterms:W3CDTF">2025-01-20T09:39:32Z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1A2408144FF94BB8F3FF7764CF0BD9C4</vt:lpwstr>
  </property>
</Properties>
</file>